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Бюджет!$E$11</definedName>
    <definedName name="LAST_CELL" localSheetId="0">Бюджет!$I$136</definedName>
    <definedName name="SIGN" localSheetId="0">Бюджет!$A$11:$G$11</definedName>
  </definedNames>
  <calcPr calcId="144525"/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7" i="1"/>
</calcChain>
</file>

<file path=xl/sharedStrings.xml><?xml version="1.0" encoding="utf-8"?>
<sst xmlns="http://schemas.openxmlformats.org/spreadsheetml/2006/main" count="131" uniqueCount="129">
  <si>
    <t>тыс. руб.</t>
  </si>
  <si>
    <t>Ассигнования 2025 год</t>
  </si>
  <si>
    <t>Расход по ЛС</t>
  </si>
  <si>
    <t>Муниципальная программа "Управление муниципальным имуществом муниципального образования "Нижнеудинский район""</t>
  </si>
  <si>
    <t>Подпрограмма 1 "Совершенствование земельных и имущественных отношений на территории муниципального образования "Нижнеудинский район""</t>
  </si>
  <si>
    <t>Задача 1. Обеспечение проведения инвентаризации и оценки муниципального имущества, находящегося в муниципальной собственности</t>
  </si>
  <si>
    <t>Задача 2. Обеспечение формирования земельных участков</t>
  </si>
  <si>
    <t>Задача 3. Содержание имущества, находящегося в муниципальной собственности</t>
  </si>
  <si>
    <t>Подпрограмма 2 "Создание условий для эффективного использования муниципального имущества муниципального образования "Нижнеудинский район""</t>
  </si>
  <si>
    <t>Задача 1. Исполнение муниципальных функций в сфере управления муниципальным имуществом</t>
  </si>
  <si>
    <t>Муниципальная программа "Управление муниципальными финансами муниципального образования "Нижнеудинский район""</t>
  </si>
  <si>
    <t>Подпрограмма 1. Организация составления и исполнения бюджета муниципального образования "Нижнеудинский район", управление муниципальными финансами</t>
  </si>
  <si>
    <t>Задача 1. Обеспечение деятельности Финансового управления</t>
  </si>
  <si>
    <t>Задача 2. Выравнивание бюджетной обеспеченности бюджетов поселений Нижнеудинского района</t>
  </si>
  <si>
    <t>Муниципальная программа "Содействие развитию экономического потенциала на территории Нижнеудинского района"</t>
  </si>
  <si>
    <t>Подпрограмма 1. Улучшение условий и охраны труда в муниципальном образовании "Нижнеудинский район""</t>
  </si>
  <si>
    <t>Задача. Организационное обеспечение охраны труда</t>
  </si>
  <si>
    <t>Подпрограмма 2. "Содействие развитию малого и среднего предпринимательства на территории Нижнеудинского района"</t>
  </si>
  <si>
    <t>Задача 2. Организация информационной, консультационной поддержки, проведение конкурсов среди СМСП</t>
  </si>
  <si>
    <t>Задача 3. Создание условий для предоставления транспортных услуг населению Нижнеудинского района</t>
  </si>
  <si>
    <t>Муниципальная программа "Энергосбережение и повышение энергетической эффективности в муниципальном образовании "Нижнеудинский район""</t>
  </si>
  <si>
    <t>Задача 1. Создание условий для обеспечения энергосбережения и повышения энергетической эффективности в организациях бюджетной сферы, подведомственных муниципальному образованию "Нижнеудинский район"</t>
  </si>
  <si>
    <t>Задача 2. Создание условий для использования возобновляемых и (или) вторичных энергетических ресурсов, эффективному использованию местных видов топлива и повышению эффективности энергоснабжения</t>
  </si>
  <si>
    <t>Задача 3. Приведение в надлежащее состояние объектов электросетевого хозяйства с последующей передачей электрических сетей территориальным сетевым организациям</t>
  </si>
  <si>
    <t>Муниципальная программа "Развитие автомобильных дорог общего пользования местного значения муниципального образования "Нижнеудинский район"</t>
  </si>
  <si>
    <t>Задача 1. Увеличение протяженности автомобильных дорог соответствующих нормативным требованиям</t>
  </si>
  <si>
    <t>Муниципальная программа "Жизнеобеспечение коренных малочисленных народов - тофаларов в Нижнеудинском районе"</t>
  </si>
  <si>
    <t>Задача 1. Организация в границах муниципального района электроснабжения поселений Тофаларии</t>
  </si>
  <si>
    <t>Задача 2. Организация доставки грузов в населенные пункты Тофаларии автотранспортом</t>
  </si>
  <si>
    <t>Задача 3. Организация транспортного обслуживания авиатранспортом</t>
  </si>
  <si>
    <t>Муниципальная программа "Безопасность"</t>
  </si>
  <si>
    <t>Задача 1. Обеспечение готовности к реагированию на ЧС, развитие системы оповещения и информирования населения о ЧС, повышение уровня подготовки населения в области гражданской обороны, защиты от ЧС</t>
  </si>
  <si>
    <t>Задача 2. Проведение мероприятий по мобилизационной подготовке, оказание содействия отделу военного комиссариата Иркутской области по г. Нижнеудинск и Нижнеудинскому району в его мобилизационной работе в мирное время и при объявлении мобилизации</t>
  </si>
  <si>
    <t>Муниципальная программа "Охрана окружающей среды на территории муниципального образования "Нижнеудинский район""</t>
  </si>
  <si>
    <t>Задача 1. Снижение уровня загрязненности твердыми коммунальными отходами территории муниципального образования "Нижнеудинский район"</t>
  </si>
  <si>
    <t>Муниципальная программа "Развитие образования"</t>
  </si>
  <si>
    <t>Подпрограмма 1. "Дошкольное образование"</t>
  </si>
  <si>
    <t>Задача 1. Организация предоставления общедоступного и бесплатного дошкольного образования</t>
  </si>
  <si>
    <t>Подпрограмма 2. "Общее образование"</t>
  </si>
  <si>
    <t>Задача 1. Организация предоставления общедоступного и бесплатного начального общего, основного общего, среднего общего образования по основным образовательным программам в ОО</t>
  </si>
  <si>
    <t>Задача 3. Национальный проект "Молодежь и дети"</t>
  </si>
  <si>
    <t>Подпрограмма 3. "Дополнительное образование детей в сфере образования"</t>
  </si>
  <si>
    <t>Задача 1. Улучшение условий для обеспечения детей услугами доступного и качественного дополнительного образования</t>
  </si>
  <si>
    <t>Подпрограмма 4. "Отдых, оздоровление и занятость детей"</t>
  </si>
  <si>
    <t>Задача 1.Создание условий для повышения качества организации отдыха, оздоровления и занятости детей и обеспечения доступности отдыха, оздоровления и занятости детей</t>
  </si>
  <si>
    <t>Подпрограмма 5. "Обеспечение реализации муниципальной программы"</t>
  </si>
  <si>
    <t>Задача 1. Решение вопросов местного значения в сфере образования</t>
  </si>
  <si>
    <t>Задача 2. Создание благоприятных и комфортных условий пребывания детей в образовательных организациях</t>
  </si>
  <si>
    <t>Муниципальная программа "Развитие некоммерческого сектора в муниципальном образовании "Нижнеудинский район"</t>
  </si>
  <si>
    <t>Задача 1. Развитие механизмов оказания поддержки социально ориентированным некоммерческим организациям</t>
  </si>
  <si>
    <t>Муниципальная программа "Доступная среда для маломобильных групп населения""</t>
  </si>
  <si>
    <t>Задача 1. Повышение уровня доступности приоритетных объектов и услуг в учреждениях, подведомственных Управлению образования, для маломобильных групп населения</t>
  </si>
  <si>
    <t>Задача 2. Повышение уровня доступности приоритетных объектов и услуг в учреждениях, подведомственных Управлению по культуре, спорту и молодежной политике, для маломобильных групп населения</t>
  </si>
  <si>
    <t>Муниципальная программа "Профилактика социально-негативных явлений в Нижнеудинском районе"</t>
  </si>
  <si>
    <t>Подпрограмма 1. "Профилактика наркомании"</t>
  </si>
  <si>
    <t>Задача 1. Формирование профессионального сообщества специалистов по профилактике наркомании</t>
  </si>
  <si>
    <t>Задача 2. Формирование негативного отношения в обществе к немедицинскому потреблению наркотиков</t>
  </si>
  <si>
    <t>Задача 3. Прогнозирование развития наркоситуации, развитие системы раннего выявления незаконных потребителей наркотических средств и психоактивных веществ, мотивирование наркозависимых лиц на социальную и медицинскую реабилитацию</t>
  </si>
  <si>
    <t>Подпрограмма 2. "Профилактика правонарушений"</t>
  </si>
  <si>
    <t>Задача 1. Создание предпосылок для обеспечения безопасной среды проживания жителей муниципального образования "Нижнеудинский район"</t>
  </si>
  <si>
    <t>Задача 2. Повышение правовой культуры граждан, воспитание у населения активной гражданской позиции по вопросам предупреждения и пресечения преступлений и правонарушений, стимулирование практических действий по оказанию содействия органам внутренних дел</t>
  </si>
  <si>
    <t>Задача 3. Содействие социальной реабилитации лиц, освобожденных из учреждений, исполняющих наказание в виде лишения свободы или принудительных работ, а также состоящих на учете уголовно-исполнительной инспекции</t>
  </si>
  <si>
    <t>Подпрограмма 3. "Профилактика ВИЧ-инфекции"</t>
  </si>
  <si>
    <t>Задача 1. Увеличение числа населения (14-59 лет), охваченного мероприятиями, направленными на профилактику ВИЧ-инфекции</t>
  </si>
  <si>
    <t>Подпрограмма 4. "Профилактика социального сиротства, беспризорности, безнадзорности и правонарушений несовершеннолетних"</t>
  </si>
  <si>
    <t>Задача 1. Повышение эффективности координации деятельности органов и учреждений системы профилактики безнадзорности и правонарушений несовершеннолетних по оказанию своевременной помощи несовершеннолетним и семьям, находящимся в социально опасном положении</t>
  </si>
  <si>
    <t>Задача 2. Предоставление адресной поддержки семьям, имеющим детей, находящимся в трудной жизненной ситуации</t>
  </si>
  <si>
    <t>Подпрограмма 5. "Профилактика клещевого энцефалита"</t>
  </si>
  <si>
    <t>Задача 1. Проведение иммунопрофилактики и мероприятий профилактического характера против клещевого энцефалита</t>
  </si>
  <si>
    <t>Подпрограмма 6. "Профилактика туберкулеза"</t>
  </si>
  <si>
    <t>Задача 1. Предупреждение дальнейшего распространения заболеваемости туберкулезом на территории Нижнеудинского района</t>
  </si>
  <si>
    <t>Подпрограмма 7. "Профилактика алкоголизма и табакокурения"</t>
  </si>
  <si>
    <t>Задача 1. Пропаганда здорового образа жизни в муниципальных образованиях Нижнеудинского района</t>
  </si>
  <si>
    <t>Муниципальная программа "Культура, спорт и молодежная политика Нижнеудинского района"</t>
  </si>
  <si>
    <t>Подпрограмма 1. "Дополнительное образование в области искусств"</t>
  </si>
  <si>
    <t>Задача 1. Организация мероприятий, направленных на повышение уровня профессионального мастерства педагогов в ДШИ</t>
  </si>
  <si>
    <t>Задача 2. Организация мероприятий, направленных на развитие творческого потенциала учащихся и педагогов в ДШИ</t>
  </si>
  <si>
    <t>Задача 3. Укрепление материально-технической базы и ремонт имущества ДШИ</t>
  </si>
  <si>
    <t>Подпрограмма 2. "Библиотечное обслуживание"</t>
  </si>
  <si>
    <t>Задача 1. Организация мероприятий, направленных на повышение уровня профессионального мастерства работников основного персонала в муниципальных библиотеках</t>
  </si>
  <si>
    <t>Задача 2.Библиотечно-информационное обслуживание пользователей муниципальных библиотек</t>
  </si>
  <si>
    <t>Задача 3. Формирование библиотечного фонда, укрепление материально-технической базы и ремонт имущества МЦБ</t>
  </si>
  <si>
    <t>Подпрограмма 3. "Самодеятельное народное творчество"</t>
  </si>
  <si>
    <t>Задача 1. Организация мероприятий направленных на повышение уровня профессионального мастерства работников основного персонала в муниципальных учреждениях культуры клубного типа</t>
  </si>
  <si>
    <t>Задача 2. Организация информационно-просветительских и культурно-массовых мероприятий</t>
  </si>
  <si>
    <t>Задача 3. Укрепление материально-технической базы и ремонт имущества РЦНТиД</t>
  </si>
  <si>
    <t>Подпрограмма 4. "Развитие физической культуры и массового спорта"</t>
  </si>
  <si>
    <t>Задача 1. Организация физкультурно-оздоровительных и спортивных мероприятий для населения</t>
  </si>
  <si>
    <t>Задача 2. Укрепление материально-технической базы объединений спортивной направленности, развитие спортивной инфраструктуры в муниципальных образованиях Нижнеудинского района</t>
  </si>
  <si>
    <t>Подпрограмма 5. "Подготовка спортивного резерва"</t>
  </si>
  <si>
    <t>Задача 1. Организация мероприятий, направленных на повышение уровня профессионального мастерства работников основного персонала Нижнеудинской СШ</t>
  </si>
  <si>
    <t>Задача 2. Организация спортивных соревнований и мероприятий для учащихся Нижнеудинской СШ</t>
  </si>
  <si>
    <t>Задача 3. Укрепление материально-технической базы и ремонт имущества Нижнеудинской СШ</t>
  </si>
  <si>
    <t>Подпрограмма 6. "Патриотическое воспитание"</t>
  </si>
  <si>
    <t>Задача 1. Совершенствование и развитие успешно зарекомендовавших себя форм и методов работы по патриотическому воспитанию</t>
  </si>
  <si>
    <t>Задача 2. Оказание поддержки военнослужащим, принимающим участие в специальной военной операции, а также членам их семей</t>
  </si>
  <si>
    <t>Подпрограмма 7. "Молодежная политика"</t>
  </si>
  <si>
    <t>Задача 1. Создание условий для развития творческого и интеллектуального потенциала молодежи</t>
  </si>
  <si>
    <t>Задача 2. Создание условий для развития социальной и гражданской активности молодежи</t>
  </si>
  <si>
    <t>Подпрограмма 8. "Обеспечение реализации программы"</t>
  </si>
  <si>
    <t>Задача 1. Обеспечение деятельности Управления по культуре, спорту и молодежной политике и подведомственных учреждений</t>
  </si>
  <si>
    <t>Подпрограмма 9. "Развитие детского творчества и досуга"</t>
  </si>
  <si>
    <t>Задача 1. Организация мероприятий, направленных на повышение уровня профессионального мастерства педагогов в ДДТ</t>
  </si>
  <si>
    <t>Задача 2. Организация мероприятий, направленных на развитие творческого потенциала учащихся и педагогов в ДДТ</t>
  </si>
  <si>
    <t>Задача 3. Укрепление материально-технической базы и ремонт имущества ДДТ с целью улучшения условий и повышения качества оказания услуг</t>
  </si>
  <si>
    <t>Задача 4. Организация отдыха и оздоровления детей</t>
  </si>
  <si>
    <t>Муниципальная программа "Здоровье"</t>
  </si>
  <si>
    <t>Задача 1. Создание благоприятных условий для привлечения молодых специалистов в медицинские учреждения на территории Нижнеудинского района</t>
  </si>
  <si>
    <t>Задача 2. Создание условий для повышения качества медицинского обслуживания</t>
  </si>
  <si>
    <t>Задача 4. Создание благоприятных условий для увеличения кадрового потенциала в медицинских учреждениях, расположенных на территории Нижнеудинского района, с целью повышения качества оказания услуг</t>
  </si>
  <si>
    <t>Муниципальная программа «Информационное сопровождение деятельности администрации муниципального района муниципального образования «Нижнеудинский район» и ее структурных подразделений»</t>
  </si>
  <si>
    <t>Задача 1. Освещение деятельности Администрации, структурных подразделений, муниципальных учреждений в СМИ</t>
  </si>
  <si>
    <t>Муниципальная программа "Молодым специалистам - доступное жилье"</t>
  </si>
  <si>
    <t>Оказание поддержки молодым специалистам в решении жилищной проблемы на территории Нижнеудинского района</t>
  </si>
  <si>
    <t>Муниципальная программа "Молодым семьям - доступное жилье"</t>
  </si>
  <si>
    <t>Задача 1. Оказание поддержки молодым семьям в решении жилищной проблемы на территории Нижнеудинского района</t>
  </si>
  <si>
    <t>Муниципальная программа «Строительство, реконструкция, капитальный ремонт объектов муниципальной собственности муниципального образования "Нижнеудинский район"»</t>
  </si>
  <si>
    <t>Задача 2. Разработка проектно-сметной документации для проведения строительства, реконструкции и капитального ремонта зданий и сооружений муниципальной собственности муниципального образования "Нижнеудинский район"</t>
  </si>
  <si>
    <t>Задача 3. Обеспечение деятельности муниципального казенного учреждения «Управление капитального строительства Нижнеудинского района»</t>
  </si>
  <si>
    <t>Муниципальная программа "Защита прав потребителей в Нижнеудинском районе"</t>
  </si>
  <si>
    <t>Задача 1. Содействие повышению уровня правовой грамотности и информированности населения Нижнеудинского района в вопросах защиты прав потребителей и соблюдения требований законодательства о защите прав потребителей</t>
  </si>
  <si>
    <t>Муниципальная программа "Реализация государственной национальной политики в муниципальном образовании "Нижнеудинский район"</t>
  </si>
  <si>
    <t>Задача 1. Содействие этнокультурному развитию народов, формированию общероссийского гражданского самосознания, патриотизма и солидарности, гармонизация межэтнических и межконфессиональных отношений</t>
  </si>
  <si>
    <t>Задача 2. Развитие системы повышения профессионального уровня муниципальных служащих и работников муниципальных учреждений по вопросам укрепления межнационального и межконфессионального согласия</t>
  </si>
  <si>
    <t>Задача 3. Укрепление материально-технической базы центров культуры, входящих в состав РЦНТиД</t>
  </si>
  <si>
    <t>Итого</t>
  </si>
  <si>
    <t>% исполнения</t>
  </si>
  <si>
    <t xml:space="preserve">Наименование </t>
  </si>
  <si>
    <t xml:space="preserve">Исполнение расходов в разрезе муниципальных программ (подпрограмм) муниципального образования "Нижнеудинский район" за первый квартал 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</si>
</sst>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#,##0.0"/>
    <numFmt numFmtId="174" formatCode="0.0%"/>
  </numFmts>
  <fonts count="10" x14ac:knownFonts="1">
    <font>
      <sz val="10"/>
      <name val="Arial"/>
    </font>
    <font>
      <sz val="8"/>
      <name val="Arial Cyr"/>
    </font>
    <font>
      <b/>
      <sz val="8"/>
      <name val="Arial Cy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10"/>
      <name val="Arial"/>
      <family val="2"/>
      <charset val="204"/>
    </font>
    <font>
      <sz val="8.5"/>
      <name val="MS Sans Serif"/>
      <family val="2"/>
      <charset val="204"/>
    </font>
    <font>
      <b/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2" fillId="0" borderId="2" xfId="0" applyNumberFormat="1" applyFont="1" applyBorder="1" applyAlignment="1" applyProtection="1">
      <alignment horizontal="left" vertical="center"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 vertical="top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173" fontId="3" fillId="0" borderId="2" xfId="0" applyNumberFormat="1" applyFont="1" applyBorder="1" applyAlignment="1" applyProtection="1">
      <alignment horizontal="center" vertical="center" wrapText="1"/>
    </xf>
    <xf numFmtId="173" fontId="3" fillId="0" borderId="5" xfId="0" applyNumberFormat="1" applyFont="1" applyBorder="1" applyAlignment="1" applyProtection="1">
      <alignment horizontal="center" vertical="center" wrapText="1"/>
    </xf>
    <xf numFmtId="174" fontId="4" fillId="0" borderId="1" xfId="0" applyNumberFormat="1" applyFont="1" applyBorder="1" applyAlignment="1">
      <alignment horizontal="center" vertical="center"/>
    </xf>
    <xf numFmtId="173" fontId="4" fillId="0" borderId="3" xfId="0" applyNumberFormat="1" applyFont="1" applyBorder="1" applyAlignment="1" applyProtection="1">
      <alignment horizontal="center" vertical="center" wrapText="1"/>
    </xf>
    <xf numFmtId="173" fontId="4" fillId="0" borderId="6" xfId="0" applyNumberFormat="1" applyFont="1" applyBorder="1" applyAlignment="1" applyProtection="1">
      <alignment horizontal="center" vertical="center" wrapText="1"/>
    </xf>
    <xf numFmtId="173" fontId="3" fillId="0" borderId="2" xfId="0" applyNumberFormat="1" applyFont="1" applyBorder="1" applyAlignment="1" applyProtection="1">
      <alignment horizontal="center" vertical="center"/>
    </xf>
    <xf numFmtId="173" fontId="3" fillId="0" borderId="5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174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49" fontId="1" fillId="0" borderId="2" xfId="0" applyNumberFormat="1" applyFont="1" applyBorder="1" applyAlignment="1" applyProtection="1">
      <alignment horizontal="left" vertical="center" wrapText="1"/>
    </xf>
    <xf numFmtId="173" fontId="4" fillId="0" borderId="2" xfId="0" applyNumberFormat="1" applyFont="1" applyBorder="1" applyAlignment="1" applyProtection="1">
      <alignment horizontal="center" vertical="center" wrapText="1"/>
    </xf>
    <xf numFmtId="173" fontId="4" fillId="0" borderId="5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wrapText="1"/>
    </xf>
    <xf numFmtId="0" fontId="8" fillId="0" borderId="0" xfId="0" applyFont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1"/>
  <sheetViews>
    <sheetView showGridLines="0" tabSelected="1" topLeftCell="A121" workbookViewId="0">
      <selection activeCell="K7" sqref="K7"/>
    </sheetView>
  </sheetViews>
  <sheetFormatPr defaultRowHeight="12.75" customHeight="1" outlineLevelRow="4" x14ac:dyDescent="0.2"/>
  <cols>
    <col min="1" max="1" width="57.85546875" customWidth="1"/>
    <col min="2" max="3" width="15.42578125" customWidth="1"/>
    <col min="4" max="4" width="17.42578125" style="16" customWidth="1"/>
    <col min="5" max="5" width="9.140625" customWidth="1"/>
    <col min="6" max="6" width="13.140625" customWidth="1"/>
    <col min="7" max="9" width="9.140625" customWidth="1"/>
  </cols>
  <sheetData>
    <row r="1" spans="1:10" x14ac:dyDescent="0.2">
      <c r="A1" s="21"/>
      <c r="B1" s="4"/>
      <c r="C1" s="4"/>
      <c r="D1" s="4"/>
      <c r="E1" s="4"/>
      <c r="F1" s="4"/>
      <c r="G1" s="4"/>
      <c r="H1" s="4"/>
      <c r="I1" s="22"/>
      <c r="J1" s="22"/>
    </row>
    <row r="2" spans="1:10" ht="72.75" customHeight="1" x14ac:dyDescent="0.2">
      <c r="A2" s="23" t="s">
        <v>128</v>
      </c>
      <c r="B2" s="23"/>
      <c r="C2" s="23"/>
      <c r="D2" s="23"/>
      <c r="E2" s="23"/>
      <c r="F2" s="24"/>
      <c r="G2" s="24"/>
    </row>
    <row r="3" spans="1:10" x14ac:dyDescent="0.2">
      <c r="A3" s="21"/>
      <c r="B3" s="4"/>
      <c r="C3" s="4"/>
      <c r="D3" s="4"/>
      <c r="E3" s="4"/>
      <c r="F3" s="4"/>
      <c r="G3" s="4"/>
    </row>
    <row r="4" spans="1:10" x14ac:dyDescent="0.2">
      <c r="A4" s="21"/>
      <c r="B4" s="4"/>
      <c r="C4" s="4"/>
      <c r="D4" s="4"/>
      <c r="E4" s="4"/>
      <c r="F4" s="4"/>
      <c r="G4" s="4"/>
    </row>
    <row r="5" spans="1:10" x14ac:dyDescent="0.2">
      <c r="A5" s="25" t="s">
        <v>0</v>
      </c>
      <c r="B5" s="25"/>
      <c r="C5" s="25"/>
      <c r="D5" s="25"/>
      <c r="E5" s="25"/>
      <c r="F5" s="25"/>
      <c r="G5" s="25"/>
      <c r="H5" s="25"/>
      <c r="I5" s="26"/>
      <c r="J5" s="26"/>
    </row>
    <row r="6" spans="1:10" ht="24" x14ac:dyDescent="0.2">
      <c r="A6" s="20" t="s">
        <v>127</v>
      </c>
      <c r="B6" s="5" t="s">
        <v>1</v>
      </c>
      <c r="C6" s="6" t="s">
        <v>2</v>
      </c>
      <c r="D6" s="14" t="s">
        <v>126</v>
      </c>
    </row>
    <row r="7" spans="1:10" ht="22.5" x14ac:dyDescent="0.2">
      <c r="A7" s="1" t="s">
        <v>3</v>
      </c>
      <c r="B7" s="7">
        <v>148158.9</v>
      </c>
      <c r="C7" s="8">
        <v>29471.200000000001</v>
      </c>
      <c r="D7" s="15">
        <f>C7/B7</f>
        <v>0.19891616365942244</v>
      </c>
    </row>
    <row r="8" spans="1:10" ht="33.75" outlineLevel="1" x14ac:dyDescent="0.2">
      <c r="A8" s="17" t="s">
        <v>4</v>
      </c>
      <c r="B8" s="18">
        <v>905</v>
      </c>
      <c r="C8" s="19">
        <v>10</v>
      </c>
      <c r="D8" s="9">
        <f t="shared" ref="D8:D45" si="0">C8/B8</f>
        <v>1.1049723756906077E-2</v>
      </c>
    </row>
    <row r="9" spans="1:10" ht="33.75" outlineLevel="2" x14ac:dyDescent="0.2">
      <c r="A9" s="17" t="s">
        <v>5</v>
      </c>
      <c r="B9" s="18">
        <v>150</v>
      </c>
      <c r="C9" s="19">
        <v>0</v>
      </c>
      <c r="D9" s="9">
        <f t="shared" si="0"/>
        <v>0</v>
      </c>
    </row>
    <row r="10" spans="1:10" outlineLevel="2" x14ac:dyDescent="0.2">
      <c r="A10" s="17" t="s">
        <v>6</v>
      </c>
      <c r="B10" s="18">
        <v>641.20000000000005</v>
      </c>
      <c r="C10" s="19">
        <v>0</v>
      </c>
      <c r="D10" s="9">
        <f t="shared" si="0"/>
        <v>0</v>
      </c>
    </row>
    <row r="11" spans="1:10" ht="22.5" outlineLevel="2" x14ac:dyDescent="0.2">
      <c r="A11" s="17" t="s">
        <v>7</v>
      </c>
      <c r="B11" s="18">
        <v>113.8</v>
      </c>
      <c r="C11" s="19">
        <v>10</v>
      </c>
      <c r="D11" s="9">
        <f t="shared" si="0"/>
        <v>8.7873462214411252E-2</v>
      </c>
    </row>
    <row r="12" spans="1:10" ht="33.75" outlineLevel="1" x14ac:dyDescent="0.2">
      <c r="A12" s="17" t="s">
        <v>8</v>
      </c>
      <c r="B12" s="18">
        <v>147253.9</v>
      </c>
      <c r="C12" s="19">
        <v>29461.200000000001</v>
      </c>
      <c r="D12" s="9">
        <f t="shared" si="0"/>
        <v>0.20007076213261585</v>
      </c>
    </row>
    <row r="13" spans="1:10" ht="22.5" outlineLevel="2" x14ac:dyDescent="0.2">
      <c r="A13" s="17" t="s">
        <v>9</v>
      </c>
      <c r="B13" s="18">
        <v>147253.9</v>
      </c>
      <c r="C13" s="19">
        <v>29461.200000000001</v>
      </c>
      <c r="D13" s="9">
        <f t="shared" si="0"/>
        <v>0.20007076213261585</v>
      </c>
    </row>
    <row r="14" spans="1:10" ht="22.5" x14ac:dyDescent="0.2">
      <c r="A14" s="1" t="s">
        <v>10</v>
      </c>
      <c r="B14" s="7">
        <v>496537.5</v>
      </c>
      <c r="C14" s="8">
        <v>101735.1</v>
      </c>
      <c r="D14" s="15">
        <f t="shared" si="0"/>
        <v>0.20488905671777058</v>
      </c>
    </row>
    <row r="15" spans="1:10" ht="33.75" outlineLevel="1" x14ac:dyDescent="0.2">
      <c r="A15" s="17" t="s">
        <v>11</v>
      </c>
      <c r="B15" s="18">
        <v>496537.5</v>
      </c>
      <c r="C15" s="19">
        <v>101735.1</v>
      </c>
      <c r="D15" s="9">
        <f t="shared" si="0"/>
        <v>0.20488905671777058</v>
      </c>
    </row>
    <row r="16" spans="1:10" outlineLevel="2" x14ac:dyDescent="0.2">
      <c r="A16" s="17" t="s">
        <v>12</v>
      </c>
      <c r="B16" s="18">
        <v>28929.9</v>
      </c>
      <c r="C16" s="19">
        <v>6773.2</v>
      </c>
      <c r="D16" s="9">
        <f t="shared" si="0"/>
        <v>0.2341245562549473</v>
      </c>
    </row>
    <row r="17" spans="1:4" ht="22.5" outlineLevel="2" x14ac:dyDescent="0.2">
      <c r="A17" s="17" t="s">
        <v>13</v>
      </c>
      <c r="B17" s="18">
        <v>467607.6</v>
      </c>
      <c r="C17" s="19">
        <v>94961.9</v>
      </c>
      <c r="D17" s="9">
        <f t="shared" si="0"/>
        <v>0.20308031777071203</v>
      </c>
    </row>
    <row r="18" spans="1:4" ht="22.5" x14ac:dyDescent="0.2">
      <c r="A18" s="1" t="s">
        <v>14</v>
      </c>
      <c r="B18" s="7">
        <v>11170</v>
      </c>
      <c r="C18" s="8">
        <v>1609.9</v>
      </c>
      <c r="D18" s="15">
        <f t="shared" si="0"/>
        <v>0.14412712623097584</v>
      </c>
    </row>
    <row r="19" spans="1:4" ht="22.5" outlineLevel="1" x14ac:dyDescent="0.2">
      <c r="A19" s="17" t="s">
        <v>15</v>
      </c>
      <c r="B19" s="18">
        <v>30</v>
      </c>
      <c r="C19" s="19">
        <v>0</v>
      </c>
      <c r="D19" s="9">
        <f t="shared" si="0"/>
        <v>0</v>
      </c>
    </row>
    <row r="20" spans="1:4" outlineLevel="2" x14ac:dyDescent="0.2">
      <c r="A20" s="17" t="s">
        <v>16</v>
      </c>
      <c r="B20" s="18">
        <v>30</v>
      </c>
      <c r="C20" s="19">
        <v>0</v>
      </c>
      <c r="D20" s="9">
        <f t="shared" si="0"/>
        <v>0</v>
      </c>
    </row>
    <row r="21" spans="1:4" ht="22.5" outlineLevel="1" x14ac:dyDescent="0.2">
      <c r="A21" s="17" t="s">
        <v>17</v>
      </c>
      <c r="B21" s="18">
        <v>11140</v>
      </c>
      <c r="C21" s="19">
        <v>1609.9</v>
      </c>
      <c r="D21" s="9">
        <f t="shared" si="0"/>
        <v>0.14451526032315978</v>
      </c>
    </row>
    <row r="22" spans="1:4" ht="22.5" outlineLevel="2" x14ac:dyDescent="0.2">
      <c r="A22" s="17" t="s">
        <v>18</v>
      </c>
      <c r="B22" s="18">
        <v>440</v>
      </c>
      <c r="C22" s="19">
        <v>0</v>
      </c>
      <c r="D22" s="9">
        <f t="shared" si="0"/>
        <v>0</v>
      </c>
    </row>
    <row r="23" spans="1:4" ht="22.5" outlineLevel="2" x14ac:dyDescent="0.2">
      <c r="A23" s="17" t="s">
        <v>19</v>
      </c>
      <c r="B23" s="18">
        <v>10700</v>
      </c>
      <c r="C23" s="19">
        <v>1609.9</v>
      </c>
      <c r="D23" s="9">
        <f t="shared" si="0"/>
        <v>0.15045794392523365</v>
      </c>
    </row>
    <row r="24" spans="1:4" ht="33.75" x14ac:dyDescent="0.2">
      <c r="A24" s="1" t="s">
        <v>20</v>
      </c>
      <c r="B24" s="7">
        <v>121150</v>
      </c>
      <c r="C24" s="8">
        <v>204</v>
      </c>
      <c r="D24" s="15">
        <f t="shared" si="0"/>
        <v>1.6838629797771359E-3</v>
      </c>
    </row>
    <row r="25" spans="1:4" ht="45" outlineLevel="2" x14ac:dyDescent="0.2">
      <c r="A25" s="17" t="s">
        <v>21</v>
      </c>
      <c r="B25" s="18">
        <v>1400</v>
      </c>
      <c r="C25" s="19">
        <v>204</v>
      </c>
      <c r="D25" s="9">
        <f t="shared" si="0"/>
        <v>0.14571428571428571</v>
      </c>
    </row>
    <row r="26" spans="1:4" ht="33.75" outlineLevel="2" x14ac:dyDescent="0.2">
      <c r="A26" s="17" t="s">
        <v>22</v>
      </c>
      <c r="B26" s="18">
        <v>114000</v>
      </c>
      <c r="C26" s="19">
        <v>0</v>
      </c>
      <c r="D26" s="9">
        <f t="shared" si="0"/>
        <v>0</v>
      </c>
    </row>
    <row r="27" spans="1:4" ht="33.75" outlineLevel="2" x14ac:dyDescent="0.2">
      <c r="A27" s="17" t="s">
        <v>23</v>
      </c>
      <c r="B27" s="18">
        <v>5750</v>
      </c>
      <c r="C27" s="19">
        <v>0</v>
      </c>
      <c r="D27" s="9">
        <f t="shared" si="0"/>
        <v>0</v>
      </c>
    </row>
    <row r="28" spans="1:4" ht="33.75" x14ac:dyDescent="0.2">
      <c r="A28" s="1" t="s">
        <v>24</v>
      </c>
      <c r="B28" s="7">
        <v>116702.2</v>
      </c>
      <c r="C28" s="8">
        <v>4273.3999999999996</v>
      </c>
      <c r="D28" s="15">
        <f t="shared" si="0"/>
        <v>3.6617990063597769E-2</v>
      </c>
    </row>
    <row r="29" spans="1:4" ht="22.5" outlineLevel="2" x14ac:dyDescent="0.2">
      <c r="A29" s="17" t="s">
        <v>25</v>
      </c>
      <c r="B29" s="18">
        <v>116702.2</v>
      </c>
      <c r="C29" s="19">
        <v>4273.3999999999996</v>
      </c>
      <c r="D29" s="9">
        <f t="shared" si="0"/>
        <v>3.6617990063597769E-2</v>
      </c>
    </row>
    <row r="30" spans="1:4" ht="22.5" x14ac:dyDescent="0.2">
      <c r="A30" s="1" t="s">
        <v>26</v>
      </c>
      <c r="B30" s="7">
        <v>126015.5</v>
      </c>
      <c r="C30" s="8">
        <v>41443.599999999999</v>
      </c>
      <c r="D30" s="15">
        <f t="shared" si="0"/>
        <v>0.32887700322579366</v>
      </c>
    </row>
    <row r="31" spans="1:4" ht="22.5" outlineLevel="2" x14ac:dyDescent="0.2">
      <c r="A31" s="17" t="s">
        <v>27</v>
      </c>
      <c r="B31" s="18">
        <v>16000</v>
      </c>
      <c r="C31" s="19">
        <v>0</v>
      </c>
      <c r="D31" s="9">
        <f t="shared" si="0"/>
        <v>0</v>
      </c>
    </row>
    <row r="32" spans="1:4" ht="22.5" outlineLevel="2" x14ac:dyDescent="0.2">
      <c r="A32" s="17" t="s">
        <v>28</v>
      </c>
      <c r="B32" s="18">
        <v>5966.8</v>
      </c>
      <c r="C32" s="19">
        <v>2555.6</v>
      </c>
      <c r="D32" s="9">
        <f t="shared" si="0"/>
        <v>0.42830327813903596</v>
      </c>
    </row>
    <row r="33" spans="1:4" outlineLevel="2" x14ac:dyDescent="0.2">
      <c r="A33" s="17" t="s">
        <v>29</v>
      </c>
      <c r="B33" s="18">
        <v>104048.7</v>
      </c>
      <c r="C33" s="19">
        <v>38888</v>
      </c>
      <c r="D33" s="9">
        <f t="shared" si="0"/>
        <v>0.37374806220548645</v>
      </c>
    </row>
    <row r="34" spans="1:4" x14ac:dyDescent="0.2">
      <c r="A34" s="1" t="s">
        <v>30</v>
      </c>
      <c r="B34" s="7">
        <v>8751</v>
      </c>
      <c r="C34" s="8">
        <v>368.9</v>
      </c>
      <c r="D34" s="15">
        <f t="shared" si="0"/>
        <v>4.215518226488401E-2</v>
      </c>
    </row>
    <row r="35" spans="1:4" ht="45" outlineLevel="2" x14ac:dyDescent="0.2">
      <c r="A35" s="17" t="s">
        <v>31</v>
      </c>
      <c r="B35" s="18">
        <v>5251</v>
      </c>
      <c r="C35" s="19">
        <v>221.3</v>
      </c>
      <c r="D35" s="9">
        <f t="shared" si="0"/>
        <v>4.2144353456484485E-2</v>
      </c>
    </row>
    <row r="36" spans="1:4" ht="45" outlineLevel="2" x14ac:dyDescent="0.2">
      <c r="A36" s="17" t="s">
        <v>32</v>
      </c>
      <c r="B36" s="18">
        <v>3500</v>
      </c>
      <c r="C36" s="19">
        <v>147.6</v>
      </c>
      <c r="D36" s="9">
        <f t="shared" si="0"/>
        <v>4.2171428571428568E-2</v>
      </c>
    </row>
    <row r="37" spans="1:4" ht="22.5" x14ac:dyDescent="0.2">
      <c r="A37" s="1" t="s">
        <v>33</v>
      </c>
      <c r="B37" s="7">
        <v>17917.099999999999</v>
      </c>
      <c r="C37" s="8">
        <v>0</v>
      </c>
      <c r="D37" s="15">
        <f t="shared" si="0"/>
        <v>0</v>
      </c>
    </row>
    <row r="38" spans="1:4" ht="33.75" outlineLevel="2" x14ac:dyDescent="0.2">
      <c r="A38" s="17" t="s">
        <v>34</v>
      </c>
      <c r="B38" s="18">
        <v>17917.099999999999</v>
      </c>
      <c r="C38" s="19">
        <v>0</v>
      </c>
      <c r="D38" s="9">
        <f t="shared" si="0"/>
        <v>0</v>
      </c>
    </row>
    <row r="39" spans="1:4" x14ac:dyDescent="0.2">
      <c r="A39" s="1" t="s">
        <v>35</v>
      </c>
      <c r="B39" s="7">
        <v>2699933.6</v>
      </c>
      <c r="C39" s="8">
        <v>551024.1</v>
      </c>
      <c r="D39" s="15">
        <f t="shared" si="0"/>
        <v>0.2040880190535056</v>
      </c>
    </row>
    <row r="40" spans="1:4" outlineLevel="1" x14ac:dyDescent="0.2">
      <c r="A40" s="17" t="s">
        <v>36</v>
      </c>
      <c r="B40" s="18">
        <v>537943.19999999995</v>
      </c>
      <c r="C40" s="19">
        <v>113713.60000000001</v>
      </c>
      <c r="D40" s="9">
        <f t="shared" si="0"/>
        <v>0.21138588609355041</v>
      </c>
    </row>
    <row r="41" spans="1:4" ht="22.5" outlineLevel="2" x14ac:dyDescent="0.2">
      <c r="A41" s="17" t="s">
        <v>37</v>
      </c>
      <c r="B41" s="18">
        <v>537943.19999999995</v>
      </c>
      <c r="C41" s="19">
        <v>113713.60000000001</v>
      </c>
      <c r="D41" s="9">
        <f t="shared" si="0"/>
        <v>0.21138588609355041</v>
      </c>
    </row>
    <row r="42" spans="1:4" ht="22.5" outlineLevel="4" x14ac:dyDescent="0.2">
      <c r="A42" s="2" t="s">
        <v>37</v>
      </c>
      <c r="B42" s="10">
        <v>537943.19999999995</v>
      </c>
      <c r="C42" s="11">
        <v>113713.60000000001</v>
      </c>
      <c r="D42" s="9">
        <f t="shared" si="0"/>
        <v>0.21138588609355041</v>
      </c>
    </row>
    <row r="43" spans="1:4" outlineLevel="1" x14ac:dyDescent="0.2">
      <c r="A43" s="17" t="s">
        <v>38</v>
      </c>
      <c r="B43" s="18">
        <v>1983866.3</v>
      </c>
      <c r="C43" s="19">
        <v>411637.9</v>
      </c>
      <c r="D43" s="9">
        <f t="shared" si="0"/>
        <v>0.20749276299516758</v>
      </c>
    </row>
    <row r="44" spans="1:4" ht="33.75" outlineLevel="2" x14ac:dyDescent="0.2">
      <c r="A44" s="17" t="s">
        <v>39</v>
      </c>
      <c r="B44" s="18">
        <v>1847344.8</v>
      </c>
      <c r="C44" s="19">
        <v>389913.8</v>
      </c>
      <c r="D44" s="9">
        <f t="shared" si="0"/>
        <v>0.21106714891556788</v>
      </c>
    </row>
    <row r="45" spans="1:4" outlineLevel="2" x14ac:dyDescent="0.2">
      <c r="A45" s="17" t="s">
        <v>40</v>
      </c>
      <c r="B45" s="18">
        <v>136521.5</v>
      </c>
      <c r="C45" s="19">
        <v>21724.1</v>
      </c>
      <c r="D45" s="9">
        <f t="shared" si="0"/>
        <v>0.15912585197203369</v>
      </c>
    </row>
    <row r="46" spans="1:4" ht="22.5" outlineLevel="1" x14ac:dyDescent="0.2">
      <c r="A46" s="17" t="s">
        <v>41</v>
      </c>
      <c r="B46" s="18">
        <v>11810</v>
      </c>
      <c r="C46" s="19">
        <v>2778.2</v>
      </c>
      <c r="D46" s="9">
        <f t="shared" ref="D46:D84" si="1">C46/B46</f>
        <v>0.23524132091447925</v>
      </c>
    </row>
    <row r="47" spans="1:4" ht="22.5" outlineLevel="2" x14ac:dyDescent="0.2">
      <c r="A47" s="17" t="s">
        <v>42</v>
      </c>
      <c r="B47" s="18">
        <v>11810</v>
      </c>
      <c r="C47" s="19">
        <v>2778.2</v>
      </c>
      <c r="D47" s="9">
        <f t="shared" si="1"/>
        <v>0.23524132091447925</v>
      </c>
    </row>
    <row r="48" spans="1:4" outlineLevel="1" x14ac:dyDescent="0.2">
      <c r="A48" s="17" t="s">
        <v>43</v>
      </c>
      <c r="B48" s="18">
        <v>9639</v>
      </c>
      <c r="C48" s="19">
        <v>533.4</v>
      </c>
      <c r="D48" s="9">
        <f t="shared" si="1"/>
        <v>5.5337690631808274E-2</v>
      </c>
    </row>
    <row r="49" spans="1:4" ht="33.75" outlineLevel="2" x14ac:dyDescent="0.2">
      <c r="A49" s="17" t="s">
        <v>44</v>
      </c>
      <c r="B49" s="18">
        <v>9639</v>
      </c>
      <c r="C49" s="19">
        <v>533.4</v>
      </c>
      <c r="D49" s="9">
        <f t="shared" si="1"/>
        <v>5.5337690631808274E-2</v>
      </c>
    </row>
    <row r="50" spans="1:4" outlineLevel="1" x14ac:dyDescent="0.2">
      <c r="A50" s="17" t="s">
        <v>45</v>
      </c>
      <c r="B50" s="18">
        <v>156675.1</v>
      </c>
      <c r="C50" s="19">
        <v>22360.9</v>
      </c>
      <c r="D50" s="9">
        <f t="shared" si="1"/>
        <v>0.14272146627000717</v>
      </c>
    </row>
    <row r="51" spans="1:4" outlineLevel="2" x14ac:dyDescent="0.2">
      <c r="A51" s="17" t="s">
        <v>46</v>
      </c>
      <c r="B51" s="18">
        <v>119431</v>
      </c>
      <c r="C51" s="19">
        <v>22360.9</v>
      </c>
      <c r="D51" s="9">
        <f t="shared" si="1"/>
        <v>0.18722860898761629</v>
      </c>
    </row>
    <row r="52" spans="1:4" ht="22.5" outlineLevel="2" x14ac:dyDescent="0.2">
      <c r="A52" s="17" t="s">
        <v>47</v>
      </c>
      <c r="B52" s="18">
        <v>37244.1</v>
      </c>
      <c r="C52" s="19">
        <v>0</v>
      </c>
      <c r="D52" s="9">
        <f t="shared" si="1"/>
        <v>0</v>
      </c>
    </row>
    <row r="53" spans="1:4" ht="22.5" x14ac:dyDescent="0.2">
      <c r="A53" s="1" t="s">
        <v>48</v>
      </c>
      <c r="B53" s="7">
        <v>1663</v>
      </c>
      <c r="C53" s="8">
        <v>0</v>
      </c>
      <c r="D53" s="15">
        <f t="shared" si="1"/>
        <v>0</v>
      </c>
    </row>
    <row r="54" spans="1:4" ht="22.5" outlineLevel="2" x14ac:dyDescent="0.2">
      <c r="A54" s="17" t="s">
        <v>49</v>
      </c>
      <c r="B54" s="18">
        <v>1663</v>
      </c>
      <c r="C54" s="19">
        <v>0</v>
      </c>
      <c r="D54" s="9">
        <f t="shared" si="1"/>
        <v>0</v>
      </c>
    </row>
    <row r="55" spans="1:4" ht="22.5" x14ac:dyDescent="0.2">
      <c r="A55" s="1" t="s">
        <v>50</v>
      </c>
      <c r="B55" s="7">
        <v>850</v>
      </c>
      <c r="C55" s="8">
        <v>52</v>
      </c>
      <c r="D55" s="15">
        <f t="shared" si="1"/>
        <v>6.1176470588235297E-2</v>
      </c>
    </row>
    <row r="56" spans="1:4" ht="33.75" outlineLevel="2" x14ac:dyDescent="0.2">
      <c r="A56" s="17" t="s">
        <v>51</v>
      </c>
      <c r="B56" s="18">
        <v>715</v>
      </c>
      <c r="C56" s="19">
        <v>0</v>
      </c>
      <c r="D56" s="9">
        <f t="shared" si="1"/>
        <v>0</v>
      </c>
    </row>
    <row r="57" spans="1:4" ht="33.75" outlineLevel="2" x14ac:dyDescent="0.2">
      <c r="A57" s="17" t="s">
        <v>52</v>
      </c>
      <c r="B57" s="18">
        <v>135</v>
      </c>
      <c r="C57" s="19">
        <v>52</v>
      </c>
      <c r="D57" s="9">
        <f t="shared" si="1"/>
        <v>0.38518518518518519</v>
      </c>
    </row>
    <row r="58" spans="1:4" ht="22.5" x14ac:dyDescent="0.2">
      <c r="A58" s="1" t="s">
        <v>53</v>
      </c>
      <c r="B58" s="7">
        <v>1870</v>
      </c>
      <c r="C58" s="8">
        <v>84.8</v>
      </c>
      <c r="D58" s="15">
        <f t="shared" si="1"/>
        <v>4.5347593582887702E-2</v>
      </c>
    </row>
    <row r="59" spans="1:4" outlineLevel="1" x14ac:dyDescent="0.2">
      <c r="A59" s="17" t="s">
        <v>54</v>
      </c>
      <c r="B59" s="18">
        <v>550</v>
      </c>
      <c r="C59" s="19">
        <v>18.8</v>
      </c>
      <c r="D59" s="9">
        <f t="shared" si="1"/>
        <v>3.4181818181818181E-2</v>
      </c>
    </row>
    <row r="60" spans="1:4" ht="22.5" outlineLevel="2" x14ac:dyDescent="0.2">
      <c r="A60" s="17" t="s">
        <v>55</v>
      </c>
      <c r="B60" s="18">
        <v>50</v>
      </c>
      <c r="C60" s="19">
        <v>0</v>
      </c>
      <c r="D60" s="9">
        <f t="shared" si="1"/>
        <v>0</v>
      </c>
    </row>
    <row r="61" spans="1:4" ht="22.5" outlineLevel="2" x14ac:dyDescent="0.2">
      <c r="A61" s="17" t="s">
        <v>56</v>
      </c>
      <c r="B61" s="18">
        <v>300</v>
      </c>
      <c r="C61" s="19">
        <v>5</v>
      </c>
      <c r="D61" s="9">
        <f t="shared" si="1"/>
        <v>1.6666666666666666E-2</v>
      </c>
    </row>
    <row r="62" spans="1:4" ht="45" outlineLevel="2" x14ac:dyDescent="0.2">
      <c r="A62" s="17" t="s">
        <v>57</v>
      </c>
      <c r="B62" s="18">
        <v>200</v>
      </c>
      <c r="C62" s="19">
        <v>13.8</v>
      </c>
      <c r="D62" s="9">
        <f t="shared" si="1"/>
        <v>6.9000000000000006E-2</v>
      </c>
    </row>
    <row r="63" spans="1:4" outlineLevel="1" x14ac:dyDescent="0.2">
      <c r="A63" s="17" t="s">
        <v>58</v>
      </c>
      <c r="B63" s="18">
        <v>540</v>
      </c>
      <c r="C63" s="19">
        <v>59.5</v>
      </c>
      <c r="D63" s="9">
        <f t="shared" si="1"/>
        <v>0.11018518518518519</v>
      </c>
    </row>
    <row r="64" spans="1:4" ht="33.75" outlineLevel="2" x14ac:dyDescent="0.2">
      <c r="A64" s="17" t="s">
        <v>59</v>
      </c>
      <c r="B64" s="18">
        <v>435</v>
      </c>
      <c r="C64" s="19">
        <v>0</v>
      </c>
      <c r="D64" s="9">
        <f t="shared" si="1"/>
        <v>0</v>
      </c>
    </row>
    <row r="65" spans="1:4" ht="45" outlineLevel="2" x14ac:dyDescent="0.2">
      <c r="A65" s="17" t="s">
        <v>60</v>
      </c>
      <c r="B65" s="18">
        <v>100</v>
      </c>
      <c r="C65" s="19">
        <v>59.5</v>
      </c>
      <c r="D65" s="9">
        <f t="shared" si="1"/>
        <v>0.59499999999999997</v>
      </c>
    </row>
    <row r="66" spans="1:4" ht="45" outlineLevel="2" x14ac:dyDescent="0.2">
      <c r="A66" s="17" t="s">
        <v>61</v>
      </c>
      <c r="B66" s="18">
        <v>5</v>
      </c>
      <c r="C66" s="19">
        <v>0</v>
      </c>
      <c r="D66" s="9">
        <f t="shared" si="1"/>
        <v>0</v>
      </c>
    </row>
    <row r="67" spans="1:4" outlineLevel="1" x14ac:dyDescent="0.2">
      <c r="A67" s="17" t="s">
        <v>62</v>
      </c>
      <c r="B67" s="18">
        <v>20</v>
      </c>
      <c r="C67" s="19">
        <v>0</v>
      </c>
      <c r="D67" s="9">
        <f t="shared" si="1"/>
        <v>0</v>
      </c>
    </row>
    <row r="68" spans="1:4" ht="22.5" outlineLevel="2" x14ac:dyDescent="0.2">
      <c r="A68" s="17" t="s">
        <v>63</v>
      </c>
      <c r="B68" s="18">
        <v>20</v>
      </c>
      <c r="C68" s="19">
        <v>0</v>
      </c>
      <c r="D68" s="9">
        <f t="shared" si="1"/>
        <v>0</v>
      </c>
    </row>
    <row r="69" spans="1:4" ht="22.5" outlineLevel="1" x14ac:dyDescent="0.2">
      <c r="A69" s="17" t="s">
        <v>64</v>
      </c>
      <c r="B69" s="18">
        <v>130</v>
      </c>
      <c r="C69" s="19">
        <v>0</v>
      </c>
      <c r="D69" s="9">
        <f t="shared" si="1"/>
        <v>0</v>
      </c>
    </row>
    <row r="70" spans="1:4" ht="56.25" outlineLevel="2" x14ac:dyDescent="0.2">
      <c r="A70" s="17" t="s">
        <v>65</v>
      </c>
      <c r="B70" s="18">
        <v>30</v>
      </c>
      <c r="C70" s="19">
        <v>0</v>
      </c>
      <c r="D70" s="9">
        <f t="shared" si="1"/>
        <v>0</v>
      </c>
    </row>
    <row r="71" spans="1:4" ht="22.5" outlineLevel="2" x14ac:dyDescent="0.2">
      <c r="A71" s="17" t="s">
        <v>66</v>
      </c>
      <c r="B71" s="18">
        <v>100</v>
      </c>
      <c r="C71" s="19">
        <v>0</v>
      </c>
      <c r="D71" s="9">
        <f t="shared" si="1"/>
        <v>0</v>
      </c>
    </row>
    <row r="72" spans="1:4" outlineLevel="1" x14ac:dyDescent="0.2">
      <c r="A72" s="17" t="s">
        <v>67</v>
      </c>
      <c r="B72" s="18">
        <v>480</v>
      </c>
      <c r="C72" s="19">
        <v>0</v>
      </c>
      <c r="D72" s="9">
        <f t="shared" si="1"/>
        <v>0</v>
      </c>
    </row>
    <row r="73" spans="1:4" ht="22.5" outlineLevel="2" x14ac:dyDescent="0.2">
      <c r="A73" s="17" t="s">
        <v>68</v>
      </c>
      <c r="B73" s="18">
        <v>480</v>
      </c>
      <c r="C73" s="19">
        <v>0</v>
      </c>
      <c r="D73" s="9">
        <f t="shared" si="1"/>
        <v>0</v>
      </c>
    </row>
    <row r="74" spans="1:4" outlineLevel="1" x14ac:dyDescent="0.2">
      <c r="A74" s="17" t="s">
        <v>69</v>
      </c>
      <c r="B74" s="18">
        <v>105</v>
      </c>
      <c r="C74" s="19">
        <v>0</v>
      </c>
      <c r="D74" s="9">
        <f t="shared" si="1"/>
        <v>0</v>
      </c>
    </row>
    <row r="75" spans="1:4" ht="22.5" outlineLevel="2" x14ac:dyDescent="0.2">
      <c r="A75" s="17" t="s">
        <v>70</v>
      </c>
      <c r="B75" s="18">
        <v>105</v>
      </c>
      <c r="C75" s="19">
        <v>0</v>
      </c>
      <c r="D75" s="9">
        <f t="shared" si="1"/>
        <v>0</v>
      </c>
    </row>
    <row r="76" spans="1:4" outlineLevel="1" x14ac:dyDescent="0.2">
      <c r="A76" s="17" t="s">
        <v>71</v>
      </c>
      <c r="B76" s="18">
        <v>45</v>
      </c>
      <c r="C76" s="19">
        <v>6.5</v>
      </c>
      <c r="D76" s="9">
        <f t="shared" si="1"/>
        <v>0.14444444444444443</v>
      </c>
    </row>
    <row r="77" spans="1:4" ht="22.5" outlineLevel="2" x14ac:dyDescent="0.2">
      <c r="A77" s="17" t="s">
        <v>72</v>
      </c>
      <c r="B77" s="18">
        <v>45</v>
      </c>
      <c r="C77" s="19">
        <v>6.5</v>
      </c>
      <c r="D77" s="9">
        <f t="shared" si="1"/>
        <v>0.14444444444444443</v>
      </c>
    </row>
    <row r="78" spans="1:4" ht="22.5" x14ac:dyDescent="0.2">
      <c r="A78" s="1" t="s">
        <v>73</v>
      </c>
      <c r="B78" s="7">
        <v>315081.5</v>
      </c>
      <c r="C78" s="8">
        <v>65546.5</v>
      </c>
      <c r="D78" s="15">
        <f t="shared" si="1"/>
        <v>0.20803030327074107</v>
      </c>
    </row>
    <row r="79" spans="1:4" outlineLevel="1" x14ac:dyDescent="0.2">
      <c r="A79" s="17" t="s">
        <v>74</v>
      </c>
      <c r="B79" s="18">
        <v>2052.5</v>
      </c>
      <c r="C79" s="19">
        <v>257.39999999999998</v>
      </c>
      <c r="D79" s="9">
        <f t="shared" si="1"/>
        <v>0.12540803897685748</v>
      </c>
    </row>
    <row r="80" spans="1:4" ht="22.5" outlineLevel="2" x14ac:dyDescent="0.2">
      <c r="A80" s="17" t="s">
        <v>75</v>
      </c>
      <c r="B80" s="18">
        <v>212</v>
      </c>
      <c r="C80" s="19">
        <v>12.5</v>
      </c>
      <c r="D80" s="9">
        <f t="shared" si="1"/>
        <v>5.8962264150943397E-2</v>
      </c>
    </row>
    <row r="81" spans="1:4" ht="22.5" outlineLevel="2" x14ac:dyDescent="0.2">
      <c r="A81" s="17" t="s">
        <v>76</v>
      </c>
      <c r="B81" s="18">
        <v>690</v>
      </c>
      <c r="C81" s="19">
        <v>148.30000000000001</v>
      </c>
      <c r="D81" s="9">
        <f t="shared" si="1"/>
        <v>0.21492753623188407</v>
      </c>
    </row>
    <row r="82" spans="1:4" ht="22.5" outlineLevel="2" x14ac:dyDescent="0.2">
      <c r="A82" s="17" t="s">
        <v>77</v>
      </c>
      <c r="B82" s="18">
        <v>1150.5</v>
      </c>
      <c r="C82" s="19">
        <v>96.7</v>
      </c>
      <c r="D82" s="9">
        <f t="shared" si="1"/>
        <v>8.405041286397219E-2</v>
      </c>
    </row>
    <row r="83" spans="1:4" outlineLevel="1" x14ac:dyDescent="0.2">
      <c r="A83" s="17" t="s">
        <v>78</v>
      </c>
      <c r="B83" s="18">
        <v>1368</v>
      </c>
      <c r="C83" s="19">
        <v>0</v>
      </c>
      <c r="D83" s="9">
        <f t="shared" si="1"/>
        <v>0</v>
      </c>
    </row>
    <row r="84" spans="1:4" ht="33.75" outlineLevel="2" x14ac:dyDescent="0.2">
      <c r="A84" s="17" t="s">
        <v>79</v>
      </c>
      <c r="B84" s="18">
        <v>135</v>
      </c>
      <c r="C84" s="19">
        <v>0</v>
      </c>
      <c r="D84" s="9">
        <f t="shared" si="1"/>
        <v>0</v>
      </c>
    </row>
    <row r="85" spans="1:4" ht="22.5" outlineLevel="2" x14ac:dyDescent="0.2">
      <c r="A85" s="17" t="s">
        <v>80</v>
      </c>
      <c r="B85" s="18">
        <v>150</v>
      </c>
      <c r="C85" s="19">
        <v>0</v>
      </c>
      <c r="D85" s="9">
        <f t="shared" ref="D85:D121" si="2">C85/B85</f>
        <v>0</v>
      </c>
    </row>
    <row r="86" spans="1:4" ht="22.5" outlineLevel="2" x14ac:dyDescent="0.2">
      <c r="A86" s="17" t="s">
        <v>81</v>
      </c>
      <c r="B86" s="18">
        <v>1083</v>
      </c>
      <c r="C86" s="19">
        <v>0</v>
      </c>
      <c r="D86" s="9">
        <f t="shared" si="2"/>
        <v>0</v>
      </c>
    </row>
    <row r="87" spans="1:4" outlineLevel="1" x14ac:dyDescent="0.2">
      <c r="A87" s="17" t="s">
        <v>82</v>
      </c>
      <c r="B87" s="18">
        <v>8814.2999999999993</v>
      </c>
      <c r="C87" s="19">
        <v>453.7</v>
      </c>
      <c r="D87" s="9">
        <f t="shared" si="2"/>
        <v>5.1473174273623544E-2</v>
      </c>
    </row>
    <row r="88" spans="1:4" ht="33.75" outlineLevel="2" x14ac:dyDescent="0.2">
      <c r="A88" s="17" t="s">
        <v>83</v>
      </c>
      <c r="B88" s="18">
        <v>20</v>
      </c>
      <c r="C88" s="19">
        <v>0</v>
      </c>
      <c r="D88" s="9">
        <f t="shared" si="2"/>
        <v>0</v>
      </c>
    </row>
    <row r="89" spans="1:4" ht="22.5" outlineLevel="2" x14ac:dyDescent="0.2">
      <c r="A89" s="17" t="s">
        <v>84</v>
      </c>
      <c r="B89" s="18">
        <v>2000</v>
      </c>
      <c r="C89" s="19">
        <v>87.1</v>
      </c>
      <c r="D89" s="9">
        <f t="shared" si="2"/>
        <v>4.3549999999999998E-2</v>
      </c>
    </row>
    <row r="90" spans="1:4" ht="22.5" outlineLevel="2" x14ac:dyDescent="0.2">
      <c r="A90" s="17" t="s">
        <v>85</v>
      </c>
      <c r="B90" s="18">
        <v>6794.3</v>
      </c>
      <c r="C90" s="19">
        <v>366.7</v>
      </c>
      <c r="D90" s="9">
        <f t="shared" si="2"/>
        <v>5.3971711581767064E-2</v>
      </c>
    </row>
    <row r="91" spans="1:4" outlineLevel="1" x14ac:dyDescent="0.2">
      <c r="A91" s="17" t="s">
        <v>86</v>
      </c>
      <c r="B91" s="18">
        <v>785</v>
      </c>
      <c r="C91" s="19">
        <v>80.3</v>
      </c>
      <c r="D91" s="9">
        <f t="shared" si="2"/>
        <v>0.10229299363057325</v>
      </c>
    </row>
    <row r="92" spans="1:4" ht="22.5" outlineLevel="2" x14ac:dyDescent="0.2">
      <c r="A92" s="17" t="s">
        <v>87</v>
      </c>
      <c r="B92" s="18">
        <v>705</v>
      </c>
      <c r="C92" s="19">
        <v>80.3</v>
      </c>
      <c r="D92" s="9">
        <f t="shared" si="2"/>
        <v>0.11390070921985815</v>
      </c>
    </row>
    <row r="93" spans="1:4" ht="33.75" outlineLevel="2" x14ac:dyDescent="0.2">
      <c r="A93" s="17" t="s">
        <v>88</v>
      </c>
      <c r="B93" s="18">
        <v>80</v>
      </c>
      <c r="C93" s="19">
        <v>0</v>
      </c>
      <c r="D93" s="9">
        <f t="shared" si="2"/>
        <v>0</v>
      </c>
    </row>
    <row r="94" spans="1:4" outlineLevel="1" x14ac:dyDescent="0.2">
      <c r="A94" s="17" t="s">
        <v>89</v>
      </c>
      <c r="B94" s="18">
        <v>3170</v>
      </c>
      <c r="C94" s="19">
        <v>357.8</v>
      </c>
      <c r="D94" s="9">
        <f t="shared" si="2"/>
        <v>0.11287066246056783</v>
      </c>
    </row>
    <row r="95" spans="1:4" ht="33.75" outlineLevel="2" x14ac:dyDescent="0.2">
      <c r="A95" s="17" t="s">
        <v>90</v>
      </c>
      <c r="B95" s="18">
        <v>50</v>
      </c>
      <c r="C95" s="19">
        <v>0</v>
      </c>
      <c r="D95" s="9">
        <f t="shared" si="2"/>
        <v>0</v>
      </c>
    </row>
    <row r="96" spans="1:4" ht="22.5" outlineLevel="2" x14ac:dyDescent="0.2">
      <c r="A96" s="17" t="s">
        <v>91</v>
      </c>
      <c r="B96" s="18">
        <v>2420</v>
      </c>
      <c r="C96" s="19">
        <v>357.8</v>
      </c>
      <c r="D96" s="9">
        <f t="shared" si="2"/>
        <v>0.14785123966942149</v>
      </c>
    </row>
    <row r="97" spans="1:4" ht="22.5" outlineLevel="2" x14ac:dyDescent="0.2">
      <c r="A97" s="17" t="s">
        <v>92</v>
      </c>
      <c r="B97" s="18">
        <v>700</v>
      </c>
      <c r="C97" s="19">
        <v>0</v>
      </c>
      <c r="D97" s="9">
        <f t="shared" si="2"/>
        <v>0</v>
      </c>
    </row>
    <row r="98" spans="1:4" outlineLevel="1" x14ac:dyDescent="0.2">
      <c r="A98" s="17" t="s">
        <v>93</v>
      </c>
      <c r="B98" s="18">
        <v>3052</v>
      </c>
      <c r="C98" s="19">
        <v>1073.3</v>
      </c>
      <c r="D98" s="9">
        <f t="shared" si="2"/>
        <v>0.35167103538663169</v>
      </c>
    </row>
    <row r="99" spans="1:4" ht="22.5" outlineLevel="2" x14ac:dyDescent="0.2">
      <c r="A99" s="17" t="s">
        <v>94</v>
      </c>
      <c r="B99" s="18">
        <v>2052</v>
      </c>
      <c r="C99" s="19">
        <v>1043.8</v>
      </c>
      <c r="D99" s="9">
        <f t="shared" si="2"/>
        <v>0.50867446393762183</v>
      </c>
    </row>
    <row r="100" spans="1:4" ht="22.5" outlineLevel="2" x14ac:dyDescent="0.2">
      <c r="A100" s="17" t="s">
        <v>95</v>
      </c>
      <c r="B100" s="18">
        <v>1000</v>
      </c>
      <c r="C100" s="19">
        <v>29.5</v>
      </c>
      <c r="D100" s="9">
        <f t="shared" si="2"/>
        <v>2.9499999999999998E-2</v>
      </c>
    </row>
    <row r="101" spans="1:4" outlineLevel="1" x14ac:dyDescent="0.2">
      <c r="A101" s="17" t="s">
        <v>96</v>
      </c>
      <c r="B101" s="18">
        <v>446</v>
      </c>
      <c r="C101" s="19">
        <v>115</v>
      </c>
      <c r="D101" s="9">
        <f t="shared" si="2"/>
        <v>0.25784753363228702</v>
      </c>
    </row>
    <row r="102" spans="1:4" ht="22.5" outlineLevel="2" x14ac:dyDescent="0.2">
      <c r="A102" s="17" t="s">
        <v>97</v>
      </c>
      <c r="B102" s="18">
        <v>326</v>
      </c>
      <c r="C102" s="19">
        <v>98.9</v>
      </c>
      <c r="D102" s="9">
        <f t="shared" si="2"/>
        <v>0.30337423312883438</v>
      </c>
    </row>
    <row r="103" spans="1:4" ht="22.5" outlineLevel="2" x14ac:dyDescent="0.2">
      <c r="A103" s="17" t="s">
        <v>98</v>
      </c>
      <c r="B103" s="18">
        <v>120</v>
      </c>
      <c r="C103" s="19">
        <v>16.100000000000001</v>
      </c>
      <c r="D103" s="9">
        <f t="shared" si="2"/>
        <v>0.13416666666666668</v>
      </c>
    </row>
    <row r="104" spans="1:4" outlineLevel="1" x14ac:dyDescent="0.2">
      <c r="A104" s="17" t="s">
        <v>99</v>
      </c>
      <c r="B104" s="18">
        <v>293628.7</v>
      </c>
      <c r="C104" s="19">
        <v>62641.9</v>
      </c>
      <c r="D104" s="9">
        <f t="shared" si="2"/>
        <v>0.21333711588819484</v>
      </c>
    </row>
    <row r="105" spans="1:4" ht="22.5" outlineLevel="2" x14ac:dyDescent="0.2">
      <c r="A105" s="17" t="s">
        <v>100</v>
      </c>
      <c r="B105" s="18">
        <v>293628.7</v>
      </c>
      <c r="C105" s="19">
        <v>62641.9</v>
      </c>
      <c r="D105" s="9">
        <f t="shared" si="2"/>
        <v>0.21333711588819484</v>
      </c>
    </row>
    <row r="106" spans="1:4" outlineLevel="1" x14ac:dyDescent="0.2">
      <c r="A106" s="17" t="s">
        <v>101</v>
      </c>
      <c r="B106" s="18">
        <v>1764.9</v>
      </c>
      <c r="C106" s="19">
        <v>567</v>
      </c>
      <c r="D106" s="9">
        <f t="shared" si="2"/>
        <v>0.32126466088730238</v>
      </c>
    </row>
    <row r="107" spans="1:4" ht="22.5" outlineLevel="2" x14ac:dyDescent="0.2">
      <c r="A107" s="17" t="s">
        <v>102</v>
      </c>
      <c r="B107" s="18">
        <v>40</v>
      </c>
      <c r="C107" s="19">
        <v>9.9</v>
      </c>
      <c r="D107" s="9">
        <f t="shared" si="2"/>
        <v>0.2475</v>
      </c>
    </row>
    <row r="108" spans="1:4" ht="22.5" outlineLevel="2" x14ac:dyDescent="0.2">
      <c r="A108" s="17" t="s">
        <v>103</v>
      </c>
      <c r="B108" s="18">
        <v>440</v>
      </c>
      <c r="C108" s="19">
        <v>29.2</v>
      </c>
      <c r="D108" s="9">
        <f t="shared" si="2"/>
        <v>6.6363636363636361E-2</v>
      </c>
    </row>
    <row r="109" spans="1:4" ht="33.75" outlineLevel="2" x14ac:dyDescent="0.2">
      <c r="A109" s="17" t="s">
        <v>104</v>
      </c>
      <c r="B109" s="18">
        <v>250</v>
      </c>
      <c r="C109" s="19">
        <v>0</v>
      </c>
      <c r="D109" s="9">
        <f t="shared" si="2"/>
        <v>0</v>
      </c>
    </row>
    <row r="110" spans="1:4" outlineLevel="2" x14ac:dyDescent="0.2">
      <c r="A110" s="17" t="s">
        <v>105</v>
      </c>
      <c r="B110" s="18">
        <v>1034.9000000000001</v>
      </c>
      <c r="C110" s="19">
        <v>527.9</v>
      </c>
      <c r="D110" s="9">
        <f t="shared" si="2"/>
        <v>0.51009759397043186</v>
      </c>
    </row>
    <row r="111" spans="1:4" x14ac:dyDescent="0.2">
      <c r="A111" s="1" t="s">
        <v>106</v>
      </c>
      <c r="B111" s="7">
        <v>2080</v>
      </c>
      <c r="C111" s="8">
        <v>46</v>
      </c>
      <c r="D111" s="15">
        <f t="shared" si="2"/>
        <v>2.2115384615384617E-2</v>
      </c>
    </row>
    <row r="112" spans="1:4" outlineLevel="1" x14ac:dyDescent="0.2">
      <c r="A112" s="17" t="s">
        <v>54</v>
      </c>
      <c r="B112" s="18">
        <v>2080</v>
      </c>
      <c r="C112" s="19">
        <v>46</v>
      </c>
      <c r="D112" s="9">
        <f t="shared" si="2"/>
        <v>2.2115384615384617E-2</v>
      </c>
    </row>
    <row r="113" spans="1:4" ht="33.75" outlineLevel="2" x14ac:dyDescent="0.2">
      <c r="A113" s="17" t="s">
        <v>107</v>
      </c>
      <c r="B113" s="18">
        <v>1500</v>
      </c>
      <c r="C113" s="19">
        <v>0</v>
      </c>
      <c r="D113" s="9">
        <f t="shared" si="2"/>
        <v>0</v>
      </c>
    </row>
    <row r="114" spans="1:4" ht="22.5" outlineLevel="2" x14ac:dyDescent="0.2">
      <c r="A114" s="17" t="s">
        <v>108</v>
      </c>
      <c r="B114" s="18">
        <v>280</v>
      </c>
      <c r="C114" s="19">
        <v>0</v>
      </c>
      <c r="D114" s="9">
        <f t="shared" si="2"/>
        <v>0</v>
      </c>
    </row>
    <row r="115" spans="1:4" ht="33.75" outlineLevel="2" x14ac:dyDescent="0.2">
      <c r="A115" s="17" t="s">
        <v>109</v>
      </c>
      <c r="B115" s="18">
        <v>300</v>
      </c>
      <c r="C115" s="19">
        <v>46</v>
      </c>
      <c r="D115" s="9">
        <f t="shared" si="2"/>
        <v>0.15333333333333332</v>
      </c>
    </row>
    <row r="116" spans="1:4" ht="45" x14ac:dyDescent="0.2">
      <c r="A116" s="1" t="s">
        <v>110</v>
      </c>
      <c r="B116" s="7">
        <v>2520</v>
      </c>
      <c r="C116" s="8">
        <v>424.9</v>
      </c>
      <c r="D116" s="15">
        <f t="shared" si="2"/>
        <v>0.1686111111111111</v>
      </c>
    </row>
    <row r="117" spans="1:4" ht="22.5" outlineLevel="2" x14ac:dyDescent="0.2">
      <c r="A117" s="17" t="s">
        <v>111</v>
      </c>
      <c r="B117" s="18">
        <v>2520</v>
      </c>
      <c r="C117" s="19">
        <v>424.9</v>
      </c>
      <c r="D117" s="9">
        <f t="shared" si="2"/>
        <v>0.1686111111111111</v>
      </c>
    </row>
    <row r="118" spans="1:4" ht="22.5" x14ac:dyDescent="0.2">
      <c r="A118" s="1" t="s">
        <v>112</v>
      </c>
      <c r="B118" s="7">
        <v>2000</v>
      </c>
      <c r="C118" s="8">
        <v>0</v>
      </c>
      <c r="D118" s="15">
        <f t="shared" si="2"/>
        <v>0</v>
      </c>
    </row>
    <row r="119" spans="1:4" ht="22.5" outlineLevel="2" x14ac:dyDescent="0.2">
      <c r="A119" s="17" t="s">
        <v>113</v>
      </c>
      <c r="B119" s="18">
        <v>2000</v>
      </c>
      <c r="C119" s="19">
        <v>0</v>
      </c>
      <c r="D119" s="9">
        <f t="shared" si="2"/>
        <v>0</v>
      </c>
    </row>
    <row r="120" spans="1:4" x14ac:dyDescent="0.2">
      <c r="A120" s="1" t="s">
        <v>114</v>
      </c>
      <c r="B120" s="7">
        <v>300</v>
      </c>
      <c r="C120" s="8">
        <v>0</v>
      </c>
      <c r="D120" s="15">
        <f t="shared" si="2"/>
        <v>0</v>
      </c>
    </row>
    <row r="121" spans="1:4" ht="22.5" outlineLevel="2" x14ac:dyDescent="0.2">
      <c r="A121" s="17" t="s">
        <v>115</v>
      </c>
      <c r="B121" s="18">
        <v>300</v>
      </c>
      <c r="C121" s="19">
        <v>0</v>
      </c>
      <c r="D121" s="9">
        <f t="shared" si="2"/>
        <v>0</v>
      </c>
    </row>
    <row r="122" spans="1:4" ht="33.75" x14ac:dyDescent="0.2">
      <c r="A122" s="1" t="s">
        <v>116</v>
      </c>
      <c r="B122" s="7">
        <v>35803.5</v>
      </c>
      <c r="C122" s="8">
        <v>7870.6</v>
      </c>
      <c r="D122" s="15">
        <f t="shared" ref="D122:D131" si="3">C122/B122</f>
        <v>0.21982767047914312</v>
      </c>
    </row>
    <row r="123" spans="1:4" ht="45" outlineLevel="2" x14ac:dyDescent="0.2">
      <c r="A123" s="17" t="s">
        <v>117</v>
      </c>
      <c r="B123" s="18">
        <v>18213.599999999999</v>
      </c>
      <c r="C123" s="19">
        <v>4413.6000000000004</v>
      </c>
      <c r="D123" s="9">
        <f t="shared" si="3"/>
        <v>0.24232441691922524</v>
      </c>
    </row>
    <row r="124" spans="1:4" ht="33.75" outlineLevel="2" x14ac:dyDescent="0.2">
      <c r="A124" s="17" t="s">
        <v>118</v>
      </c>
      <c r="B124" s="18">
        <v>17590</v>
      </c>
      <c r="C124" s="19">
        <v>3457</v>
      </c>
      <c r="D124" s="9">
        <f t="shared" si="3"/>
        <v>0.19653212052302443</v>
      </c>
    </row>
    <row r="125" spans="1:4" ht="22.5" x14ac:dyDescent="0.2">
      <c r="A125" s="1" t="s">
        <v>119</v>
      </c>
      <c r="B125" s="7">
        <v>5</v>
      </c>
      <c r="C125" s="8">
        <v>0</v>
      </c>
      <c r="D125" s="15">
        <f t="shared" si="3"/>
        <v>0</v>
      </c>
    </row>
    <row r="126" spans="1:4" ht="45" outlineLevel="2" x14ac:dyDescent="0.2">
      <c r="A126" s="17" t="s">
        <v>120</v>
      </c>
      <c r="B126" s="18">
        <v>5</v>
      </c>
      <c r="C126" s="19">
        <v>0</v>
      </c>
      <c r="D126" s="9">
        <f t="shared" si="3"/>
        <v>0</v>
      </c>
    </row>
    <row r="127" spans="1:4" ht="33.75" x14ac:dyDescent="0.2">
      <c r="A127" s="1" t="s">
        <v>121</v>
      </c>
      <c r="B127" s="7">
        <v>1085.5</v>
      </c>
      <c r="C127" s="8">
        <v>161.1</v>
      </c>
      <c r="D127" s="15">
        <f t="shared" si="3"/>
        <v>0.14841087056655919</v>
      </c>
    </row>
    <row r="128" spans="1:4" ht="45" outlineLevel="2" x14ac:dyDescent="0.2">
      <c r="A128" s="17" t="s">
        <v>122</v>
      </c>
      <c r="B128" s="18">
        <v>745.5</v>
      </c>
      <c r="C128" s="19">
        <v>34.6</v>
      </c>
      <c r="D128" s="9">
        <f t="shared" si="3"/>
        <v>4.6411804158283033E-2</v>
      </c>
    </row>
    <row r="129" spans="1:4" ht="45" outlineLevel="2" x14ac:dyDescent="0.2">
      <c r="A129" s="17" t="s">
        <v>123</v>
      </c>
      <c r="B129" s="18">
        <v>40</v>
      </c>
      <c r="C129" s="19">
        <v>0</v>
      </c>
      <c r="D129" s="9">
        <f t="shared" si="3"/>
        <v>0</v>
      </c>
    </row>
    <row r="130" spans="1:4" ht="22.5" outlineLevel="2" x14ac:dyDescent="0.2">
      <c r="A130" s="17" t="s">
        <v>124</v>
      </c>
      <c r="B130" s="18">
        <v>300</v>
      </c>
      <c r="C130" s="19">
        <v>126.5</v>
      </c>
      <c r="D130" s="9">
        <f t="shared" si="3"/>
        <v>0.42166666666666669</v>
      </c>
    </row>
    <row r="131" spans="1:4" x14ac:dyDescent="0.2">
      <c r="A131" s="3" t="s">
        <v>125</v>
      </c>
      <c r="B131" s="12">
        <v>4109594.3</v>
      </c>
      <c r="C131" s="13">
        <v>804316.1</v>
      </c>
      <c r="D131" s="15">
        <f t="shared" si="3"/>
        <v>0.19571666721457154</v>
      </c>
    </row>
  </sheetData>
  <mergeCells count="4">
    <mergeCell ref="A1:H1"/>
    <mergeCell ref="A2:E2"/>
    <mergeCell ref="A3:G3"/>
    <mergeCell ref="A4:G4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Русин Роман Аркадьевич</dc:creator>
  <dc:description>POI HSSF rep:2.56.0.434</dc:description>
  <cp:lastModifiedBy>Русин Роман Аркадьевич</cp:lastModifiedBy>
  <dcterms:created xsi:type="dcterms:W3CDTF">2025-09-04T02:13:13Z</dcterms:created>
  <dcterms:modified xsi:type="dcterms:W3CDTF">2025-09-04T02:13:13Z</dcterms:modified>
</cp:coreProperties>
</file>