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Бюджет!$E$11</definedName>
    <definedName name="LAST_CELL" localSheetId="0">Бюджет!$I$98</definedName>
    <definedName name="SIGN" localSheetId="0">Бюджет!$A$11:$G$11</definedName>
  </definedNames>
  <calcPr calcId="144525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7" i="1"/>
</calcChain>
</file>

<file path=xl/sharedStrings.xml><?xml version="1.0" encoding="utf-8"?>
<sst xmlns="http://schemas.openxmlformats.org/spreadsheetml/2006/main" count="92" uniqueCount="91">
  <si>
    <t>тыс. руб.</t>
  </si>
  <si>
    <t>Наименование КЦСР</t>
  </si>
  <si>
    <t>Ассигнования 2026 год</t>
  </si>
  <si>
    <t>Расход по ЛС</t>
  </si>
  <si>
    <t>Муниципальная программа "Управление муниципальным имуществом муниципального образования "Нижнеудинский район""</t>
  </si>
  <si>
    <t>Подпрограмма 1 "Совершенствование земельных и имущественных отношений на территории муниципального образования "Нижнеудинский район""</t>
  </si>
  <si>
    <t>Задача 1. Обеспечение проведения инвентаризации и оценки муниципального имущества, находящегося в муниципальной собственности</t>
  </si>
  <si>
    <t>Задача 2. Обеспечение формирования земельных участков</t>
  </si>
  <si>
    <t>Задача 3. Содержание имущества, находящегося в муниципальной собственности</t>
  </si>
  <si>
    <t>Подпрограмма 2 "Создание условий для эффективного использования муниципального имущества муниципального образования "Нижнеудинский район""</t>
  </si>
  <si>
    <t>Задача 1. Исполнение муниципальных функций в сфере управления муниципальным имуществом</t>
  </si>
  <si>
    <t>Подпрограмма 3 "Создание условий для привлечения и закрепления специалистов в сфере агропромышленного комплекса Нижнеудинского района"</t>
  </si>
  <si>
    <t>Задача 1.Создание системы обеспечения жильем специалистов агропромышленного комплекса</t>
  </si>
  <si>
    <t>Муниципальная программа "Управление муниципальными финансами муниципального образования "Нижнеудинский район""</t>
  </si>
  <si>
    <t>Подпрограмма 1. Организация составления и исполнения бюджета муниципального образования "Нижнеудинский район", управление муниципальными финансами</t>
  </si>
  <si>
    <t>Задача 1. Обеспечение деятельности Финансового управления</t>
  </si>
  <si>
    <t>Задача 2. Выравнивание бюджетной обеспеченности бюджетов поселений Нижнеудинского района</t>
  </si>
  <si>
    <t>Муниципальная программа "Содействие развитию экономического потенциала на территории Нижнеудинского района"</t>
  </si>
  <si>
    <t>Подпрограмма 1. Улучшение условий и охраны труда в муниципальном образовании "Нижнеудинский район""</t>
  </si>
  <si>
    <t>Задача. Организационное обеспечение охраны труда</t>
  </si>
  <si>
    <t>Подпрограмма 2. "Содействие развитию малого и среднего предпринимательства на территории Нижнеудинского района"</t>
  </si>
  <si>
    <t>Задача 2. Организация информационной, консультационной поддержки, проведение конкурсов среди СМСП</t>
  </si>
  <si>
    <t>Задача 3. Создание условий для предоставления транспортных услуг населению Нижнеудинского района</t>
  </si>
  <si>
    <t>Муниципальная программа "Энергосбережение и повышение энергетической эффективности в муниципальном образовании "Нижнеудинский район""</t>
  </si>
  <si>
    <t>Задача 1. Создание условий для обеспечения энергосбережения и повышения энергетической эффективности в организациях бюджетной сферы, подведомственных муниципальному образованию "Нижнеудинский район"</t>
  </si>
  <si>
    <t>Муниципальная программа "Развитие автомобильных дорог общего пользования местного значения муниципального образования "Нижнеудинский район"</t>
  </si>
  <si>
    <t>Задача 1. Увеличение протяженности автомобильных дорог соответствующих нормативным требованиям</t>
  </si>
  <si>
    <t>Муниципальная программа "Жизнеобеспечение коренных малочисленных народов - тофаларов в Нижнеудинском районе"</t>
  </si>
  <si>
    <t>Задача 1. Организация в границах муниципального района электроснабжения поселений Тофаларии</t>
  </si>
  <si>
    <t>Задача 2. Организация доставки грузов в населенные пункты Тофаларии автотранспортом</t>
  </si>
  <si>
    <t>Задача 3. Организация транспортного обслуживания авиатранспортом</t>
  </si>
  <si>
    <t>Муниципальная программа "Безопасность"</t>
  </si>
  <si>
    <t>Задача 1. Обеспечение готовности к реагированию на ЧС, развитие системы оповещения и информирования населения о ЧС, повышение уровня подготовки населения в области гражданской обороны, защиты от ЧС</t>
  </si>
  <si>
    <t>Задача 2. Проведение мероприятий по мобилизационной подготовке, оказание содействия отделу военного комиссариата Иркутской области по г. Нижнеудинск и Нижнеудинскому району в его мобилизационной работе в мирное время и при объявлении мобилизации</t>
  </si>
  <si>
    <t>Муниципальная программа "Охрана окружающей среды на территории муниципального образования "Нижнеудинский район""</t>
  </si>
  <si>
    <t>Задача 1. Снижение уровня загрязненности твердыми коммунальными отходами территории муниципального образования "Нижнеудинский район"</t>
  </si>
  <si>
    <t>Муниципальная программа "Развитие образования"</t>
  </si>
  <si>
    <t>Подпрограмма 1. "Дошкольное образование"</t>
  </si>
  <si>
    <t>Задача 1. Организация предоставления общедоступного и бесплатного дошкольного образования</t>
  </si>
  <si>
    <t>Подпрограмма 2. "Общее образование"</t>
  </si>
  <si>
    <t>Задача 1. Организация предоставления общедоступного и бесплатного начального общего, основного общего, среднего общего образования по основным образовательным программам в ОО</t>
  </si>
  <si>
    <t>Задача 3. Национальный проект "Молодежь и дети"</t>
  </si>
  <si>
    <t>Подпрограмма 3. "Дополнительное образование детей в сфере образования"</t>
  </si>
  <si>
    <t>Задача 1. Улучшение условий для обеспечения детей услугами доступного и качественного дополнительного образования</t>
  </si>
  <si>
    <t>Подпрограмма 4. "Отдых, оздоровление и занятость детей"</t>
  </si>
  <si>
    <t>Задача 1.Создание условий для повышения качества организации отдыха, оздоровления и занятости детей и обеспечения доступности отдыха, оздоровления и занятости детей</t>
  </si>
  <si>
    <t>Подпрограмма 5. "Обеспечение реализации муниципальной программы"</t>
  </si>
  <si>
    <t>Задача 1. Решение вопросов местного значения в сфере образования</t>
  </si>
  <si>
    <t>Задача 2. Создание благоприятных и комфортных условий пребывания детей в образовательных организациях</t>
  </si>
  <si>
    <t>Муниципальная программа "Профилактика социально-негативных явлений в Нижнеудинском районе"</t>
  </si>
  <si>
    <t>Подпрограмма 1. "Профилактика наркомании"</t>
  </si>
  <si>
    <t>Задача 2. Формирование негативного отношения в обществе к немедицинскому потреблению наркотиков</t>
  </si>
  <si>
    <t>Муниципальная программа "Культура, спорт и молодежная политика Нижнеудинского района"</t>
  </si>
  <si>
    <t>Подпрограмма 1. "Дополнительное образование в области искусств"</t>
  </si>
  <si>
    <t>Задача 2. Организация мероприятий, направленных на развитие творческого потенциала учащихся и педагогов в ДШИ</t>
  </si>
  <si>
    <t>Задача 3. Укрепление материально-технической базы и ремонт имущества ДШИ</t>
  </si>
  <si>
    <t>Подпрограмма 2. "Библиотечное обслуживание"</t>
  </si>
  <si>
    <t>Задача 3. Формирование библиотечного фонда, укрепление материально-технической базы и ремонт имущества МЦБ</t>
  </si>
  <si>
    <t>Подпрограмма 3. "Самодеятельное народное творчество"</t>
  </si>
  <si>
    <t>Задача 2. Организация информационно-просветительских и культурно-массовых мероприятий</t>
  </si>
  <si>
    <t>Подпрограмма 4. "Развитие физической культуры и массового спорта"</t>
  </si>
  <si>
    <t>Задача 1. Организация физкультурно-оздоровительных и спортивных мероприятий для населения</t>
  </si>
  <si>
    <t>Подпрограмма 5. "Подготовка спортивного резерва"</t>
  </si>
  <si>
    <t>Задача 2. Организация спортивных соревнований и мероприятий для учащихся Нижнеудинской СШ</t>
  </si>
  <si>
    <t>Подпрограмма 6. "Патриотическое воспитание"</t>
  </si>
  <si>
    <t>Задача 1. Совершенствование и развитие успешно зарекомендовавших себя форм и методов работы по патриотическому воспитанию</t>
  </si>
  <si>
    <t>Задача 2. Оказание поддержки военнослужащим, принимающим участие в специальной военной операции, а также членам их семей</t>
  </si>
  <si>
    <t>Подпрограмма 7. "Молодежная политика"</t>
  </si>
  <si>
    <t>Задача 1. Создание условий для развития творческого и интеллектуального потенциала молодежи</t>
  </si>
  <si>
    <t>Задача 2. Создание условий для развития социальной и гражданской активности молодежи</t>
  </si>
  <si>
    <t>Подпрограмма 8. "Обеспечение реализации программы"</t>
  </si>
  <si>
    <t>Задача 1. Обеспечение деятельности Управления по культуре, спорту и молодежной политике и подведомственных учреждений</t>
  </si>
  <si>
    <t>Подпрограмма 9. "Развитие детского творчества и досуга"</t>
  </si>
  <si>
    <t>Задача 2. Организация мероприятий, направленных на развитие творческого потенциала учащихся и педагогов в ДДТ</t>
  </si>
  <si>
    <t>Задача 3. Укрепление материально-технической базы и ремонт имущества ДДТ с целью улучшения условий и повышения качества оказания услуг</t>
  </si>
  <si>
    <t>Задача 4. Организация отдыха и оздоровления детей</t>
  </si>
  <si>
    <t>Муниципальная программа "Здоровье"</t>
  </si>
  <si>
    <t>Задача 4. Создание благоприятных условий для увеличения кадрового потенциала в медицинских учреждениях, расположенных на территории Нижнеудинского района, с целью повышения качества оказания услуг</t>
  </si>
  <si>
    <t>Муниципальная программа «Информационное сопровождение деятельности администрации муниципального района муниципального образования «Нижнеудинский район» и ее структурных подразделений»</t>
  </si>
  <si>
    <t>Задача 1. Освещение деятельности Администрации, структурных подразделений, муниципальных учреждений в СМИ</t>
  </si>
  <si>
    <t>Муниципальная программа «Строительство, реконструкция, капитальный ремонт объектов муниципальной собственности муниципального образования "Нижнеудинский район"»</t>
  </si>
  <si>
    <t>Задача 1. Капитальный ремонт объектов муниципальной собственности муниципального образования "Нижнеудинский район"</t>
  </si>
  <si>
    <t>Задача 2. Разработка проектно-сметной документации для проведения строительства, реконструкции и капитального ремонта зданий и сооружений муниципальной собственности муниципального образования "Нижнеудинский район"</t>
  </si>
  <si>
    <t>Задача 3. Обеспечение деятельности муниципального казенного учреждения «Управление капитального строительства Нижнеудинского района»</t>
  </si>
  <si>
    <t>Задача 6. Улучшение технического состояния объектов муниципальной собственности муниципального образования «Нижнеудинский район»</t>
  </si>
  <si>
    <t>Задача 5. Национальный проект "Молодежь и дети"</t>
  </si>
  <si>
    <t>Задача 8. Национальный проект "Семья"</t>
  </si>
  <si>
    <t>Муниципальная программа "Реализация государственной национальной политики в муниципальном образовании "Нижнеудинский район"</t>
  </si>
  <si>
    <t>Задача 1. Содействие этнокультурному развитию народов, формированию общероссийского гражданского самосознания, патриотизма и солидарности, гармонизация межэтнических и межконфессиональных отношений</t>
  </si>
  <si>
    <t>Исполнение расходов в разрезе муниципальных программ (подпрограмм) муниципального образования "Нижнеудинский район" за первый квартал  2026 года</t>
  </si>
  <si>
    <t>%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</si>
</sst>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"/>
    <numFmt numFmtId="174" formatCode="0.0%"/>
  </numFmts>
  <fonts count="7" x14ac:knownFonts="1">
    <font>
      <sz val="10"/>
      <name val="Arial"/>
    </font>
    <font>
      <sz val="8.5"/>
      <name val="MS Sans Serif"/>
    </font>
    <font>
      <b/>
      <sz val="8.5"/>
      <name val="MS Sans Serif"/>
    </font>
    <font>
      <b/>
      <sz val="8"/>
      <name val="Arial Cyr"/>
    </font>
    <font>
      <b/>
      <sz val="18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top" wrapText="1"/>
    </xf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173" fontId="5" fillId="0" borderId="2" xfId="0" applyNumberFormat="1" applyFont="1" applyBorder="1" applyAlignment="1" applyProtection="1">
      <alignment horizontal="center" vertical="center" wrapText="1"/>
    </xf>
    <xf numFmtId="173" fontId="5" fillId="0" borderId="4" xfId="0" applyNumberFormat="1" applyFont="1" applyBorder="1" applyAlignment="1" applyProtection="1">
      <alignment horizontal="center" vertical="center" wrapText="1"/>
    </xf>
    <xf numFmtId="173" fontId="5" fillId="0" borderId="2" xfId="0" applyNumberFormat="1" applyFont="1" applyBorder="1" applyAlignment="1" applyProtection="1">
      <alignment horizontal="center" vertical="center"/>
    </xf>
    <xf numFmtId="173" fontId="5" fillId="0" borderId="4" xfId="0" applyNumberFormat="1" applyFont="1" applyBorder="1" applyAlignment="1" applyProtection="1">
      <alignment horizontal="center" vertical="center"/>
    </xf>
    <xf numFmtId="17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3"/>
  <sheetViews>
    <sheetView showGridLines="0" tabSelected="1" workbookViewId="0">
      <selection activeCell="E11" sqref="E11"/>
    </sheetView>
  </sheetViews>
  <sheetFormatPr defaultRowHeight="12.75" customHeight="1" outlineLevelRow="2" x14ac:dyDescent="0.2"/>
  <cols>
    <col min="1" max="1" width="47.28515625" customWidth="1"/>
    <col min="2" max="3" width="15.42578125" customWidth="1"/>
    <col min="4" max="4" width="12.7109375" customWidth="1"/>
    <col min="5" max="5" width="9.140625" customWidth="1"/>
    <col min="6" max="6" width="13.140625" customWidth="1"/>
    <col min="7" max="9" width="9.140625" customWidth="1"/>
  </cols>
  <sheetData>
    <row r="1" spans="1:10" x14ac:dyDescent="0.2">
      <c r="A1" s="7"/>
      <c r="B1" s="10"/>
      <c r="C1" s="10"/>
      <c r="D1" s="10"/>
      <c r="E1" s="10"/>
      <c r="F1" s="10"/>
      <c r="G1" s="10"/>
      <c r="H1" s="10"/>
      <c r="I1" s="7"/>
      <c r="J1" s="7"/>
    </row>
    <row r="2" spans="1:10" ht="76.5" customHeight="1" x14ac:dyDescent="0.2">
      <c r="A2" s="4" t="s">
        <v>89</v>
      </c>
      <c r="B2" s="4"/>
      <c r="C2" s="4"/>
      <c r="D2" s="4"/>
      <c r="E2" s="9"/>
      <c r="F2" s="9"/>
      <c r="G2" s="9"/>
      <c r="H2" s="5"/>
      <c r="I2" s="5"/>
      <c r="J2" s="5"/>
    </row>
    <row r="3" spans="1:10" ht="8.25" hidden="1" customHeight="1" x14ac:dyDescent="0.2">
      <c r="A3" s="7"/>
      <c r="B3" s="10"/>
      <c r="C3" s="10"/>
      <c r="D3" s="10"/>
      <c r="E3" s="10"/>
      <c r="F3" s="10"/>
      <c r="G3" s="10"/>
      <c r="H3" s="5"/>
      <c r="I3" s="5"/>
      <c r="J3" s="5"/>
    </row>
    <row r="4" spans="1:10" x14ac:dyDescent="0.2">
      <c r="A4" s="7"/>
      <c r="B4" s="10"/>
      <c r="C4" s="10"/>
      <c r="D4" s="10"/>
      <c r="E4" s="10"/>
      <c r="F4" s="10"/>
      <c r="G4" s="10"/>
      <c r="H4" s="5"/>
      <c r="I4" s="5"/>
      <c r="J4" s="5"/>
    </row>
    <row r="5" spans="1:10" x14ac:dyDescent="0.2">
      <c r="A5" s="8" t="s">
        <v>0</v>
      </c>
      <c r="B5" s="8"/>
      <c r="C5" s="8"/>
      <c r="D5" s="8"/>
      <c r="E5" s="8"/>
      <c r="F5" s="8"/>
      <c r="G5" s="8"/>
      <c r="H5" s="8"/>
      <c r="I5" s="6"/>
      <c r="J5" s="6"/>
    </row>
    <row r="6" spans="1:10" ht="21" x14ac:dyDescent="0.2">
      <c r="A6" s="1" t="s">
        <v>1</v>
      </c>
      <c r="B6" s="1" t="s">
        <v>2</v>
      </c>
      <c r="C6" s="11" t="s">
        <v>3</v>
      </c>
      <c r="D6" s="17" t="s">
        <v>90</v>
      </c>
    </row>
    <row r="7" spans="1:10" ht="33.75" x14ac:dyDescent="0.2">
      <c r="A7" s="2" t="s">
        <v>4</v>
      </c>
      <c r="B7" s="12">
        <v>180345.60000000001</v>
      </c>
      <c r="C7" s="13">
        <v>35722.699999999997</v>
      </c>
      <c r="D7" s="16">
        <f>C7/B7</f>
        <v>0.19807913251002518</v>
      </c>
      <c r="E7" s="5"/>
      <c r="F7" s="5"/>
      <c r="G7" s="5"/>
      <c r="H7" s="5"/>
      <c r="I7" s="5"/>
      <c r="J7" s="5"/>
    </row>
    <row r="8" spans="1:10" ht="33.75" outlineLevel="1" x14ac:dyDescent="0.2">
      <c r="A8" s="2" t="s">
        <v>5</v>
      </c>
      <c r="B8" s="12">
        <v>712</v>
      </c>
      <c r="C8" s="13">
        <v>81.599999999999994</v>
      </c>
      <c r="D8" s="16">
        <f t="shared" ref="D8:D71" si="0">C8/B8</f>
        <v>0.1146067415730337</v>
      </c>
      <c r="E8" s="5"/>
      <c r="F8" s="5"/>
      <c r="G8" s="5"/>
      <c r="H8" s="5"/>
      <c r="I8" s="5"/>
      <c r="J8" s="5"/>
    </row>
    <row r="9" spans="1:10" ht="33.75" outlineLevel="2" x14ac:dyDescent="0.2">
      <c r="A9" s="2" t="s">
        <v>6</v>
      </c>
      <c r="B9" s="12">
        <v>252</v>
      </c>
      <c r="C9" s="13">
        <v>15</v>
      </c>
      <c r="D9" s="16">
        <f t="shared" si="0"/>
        <v>5.9523809523809521E-2</v>
      </c>
      <c r="E9" s="5"/>
      <c r="F9" s="5"/>
      <c r="G9" s="5"/>
      <c r="H9" s="5"/>
      <c r="I9" s="5"/>
      <c r="J9" s="5"/>
    </row>
    <row r="10" spans="1:10" ht="22.5" outlineLevel="2" x14ac:dyDescent="0.2">
      <c r="A10" s="2" t="s">
        <v>7</v>
      </c>
      <c r="B10" s="12">
        <v>360</v>
      </c>
      <c r="C10" s="13">
        <v>50</v>
      </c>
      <c r="D10" s="16">
        <f t="shared" si="0"/>
        <v>0.1388888888888889</v>
      </c>
      <c r="E10" s="5"/>
      <c r="F10" s="5"/>
      <c r="G10" s="5"/>
      <c r="H10" s="5"/>
      <c r="I10" s="5"/>
      <c r="J10" s="5"/>
    </row>
    <row r="11" spans="1:10" ht="22.5" outlineLevel="2" x14ac:dyDescent="0.2">
      <c r="A11" s="2" t="s">
        <v>8</v>
      </c>
      <c r="B11" s="12">
        <v>100</v>
      </c>
      <c r="C11" s="13">
        <v>16.600000000000001</v>
      </c>
      <c r="D11" s="16">
        <f t="shared" si="0"/>
        <v>0.16600000000000001</v>
      </c>
      <c r="E11" s="5"/>
      <c r="F11" s="5"/>
      <c r="G11" s="5"/>
      <c r="H11" s="5"/>
      <c r="I11" s="5"/>
      <c r="J11" s="5"/>
    </row>
    <row r="12" spans="1:10" ht="33.75" outlineLevel="1" x14ac:dyDescent="0.2">
      <c r="A12" s="2" t="s">
        <v>9</v>
      </c>
      <c r="B12" s="12">
        <v>161670.9</v>
      </c>
      <c r="C12" s="13">
        <v>35641.1</v>
      </c>
      <c r="D12" s="16">
        <f t="shared" si="0"/>
        <v>0.22045463964139494</v>
      </c>
    </row>
    <row r="13" spans="1:10" ht="22.5" outlineLevel="2" x14ac:dyDescent="0.2">
      <c r="A13" s="2" t="s">
        <v>10</v>
      </c>
      <c r="B13" s="12">
        <v>161670.9</v>
      </c>
      <c r="C13" s="13">
        <v>35641.1</v>
      </c>
      <c r="D13" s="16">
        <f t="shared" si="0"/>
        <v>0.22045463964139494</v>
      </c>
    </row>
    <row r="14" spans="1:10" ht="45" outlineLevel="1" x14ac:dyDescent="0.2">
      <c r="A14" s="2" t="s">
        <v>11</v>
      </c>
      <c r="B14" s="12">
        <v>17962.7</v>
      </c>
      <c r="C14" s="13">
        <v>0</v>
      </c>
      <c r="D14" s="16">
        <f t="shared" si="0"/>
        <v>0</v>
      </c>
    </row>
    <row r="15" spans="1:10" ht="22.5" outlineLevel="2" x14ac:dyDescent="0.2">
      <c r="A15" s="2" t="s">
        <v>12</v>
      </c>
      <c r="B15" s="12">
        <v>17962.7</v>
      </c>
      <c r="C15" s="13">
        <v>0</v>
      </c>
      <c r="D15" s="16">
        <f t="shared" si="0"/>
        <v>0</v>
      </c>
    </row>
    <row r="16" spans="1:10" ht="33.75" x14ac:dyDescent="0.2">
      <c r="A16" s="2" t="s">
        <v>13</v>
      </c>
      <c r="B16" s="12">
        <v>492672.5</v>
      </c>
      <c r="C16" s="13">
        <v>101827.9</v>
      </c>
      <c r="D16" s="16">
        <f t="shared" si="0"/>
        <v>0.20668476523451176</v>
      </c>
    </row>
    <row r="17" spans="1:4" ht="45" outlineLevel="1" x14ac:dyDescent="0.2">
      <c r="A17" s="2" t="s">
        <v>14</v>
      </c>
      <c r="B17" s="12">
        <v>492672.5</v>
      </c>
      <c r="C17" s="13">
        <v>101827.9</v>
      </c>
      <c r="D17" s="16">
        <f t="shared" si="0"/>
        <v>0.20668476523451176</v>
      </c>
    </row>
    <row r="18" spans="1:4" ht="22.5" outlineLevel="2" x14ac:dyDescent="0.2">
      <c r="A18" s="2" t="s">
        <v>15</v>
      </c>
      <c r="B18" s="12">
        <v>36795.699999999997</v>
      </c>
      <c r="C18" s="13">
        <v>7728.9</v>
      </c>
      <c r="D18" s="16">
        <f t="shared" si="0"/>
        <v>0.21004900029079485</v>
      </c>
    </row>
    <row r="19" spans="1:4" ht="22.5" outlineLevel="2" x14ac:dyDescent="0.2">
      <c r="A19" s="2" t="s">
        <v>16</v>
      </c>
      <c r="B19" s="12">
        <v>455876.8</v>
      </c>
      <c r="C19" s="13">
        <v>94098.9</v>
      </c>
      <c r="D19" s="16">
        <f t="shared" si="0"/>
        <v>0.20641300456614595</v>
      </c>
    </row>
    <row r="20" spans="1:4" ht="33.75" x14ac:dyDescent="0.2">
      <c r="A20" s="2" t="s">
        <v>17</v>
      </c>
      <c r="B20" s="12">
        <v>11380</v>
      </c>
      <c r="C20" s="13">
        <v>1541.6</v>
      </c>
      <c r="D20" s="16">
        <f t="shared" si="0"/>
        <v>0.13546572934973636</v>
      </c>
    </row>
    <row r="21" spans="1:4" ht="22.5" outlineLevel="1" x14ac:dyDescent="0.2">
      <c r="A21" s="2" t="s">
        <v>18</v>
      </c>
      <c r="B21" s="12">
        <v>30</v>
      </c>
      <c r="C21" s="13">
        <v>0</v>
      </c>
      <c r="D21" s="16">
        <f t="shared" si="0"/>
        <v>0</v>
      </c>
    </row>
    <row r="22" spans="1:4" outlineLevel="2" x14ac:dyDescent="0.2">
      <c r="A22" s="2" t="s">
        <v>19</v>
      </c>
      <c r="B22" s="12">
        <v>30</v>
      </c>
      <c r="C22" s="13">
        <v>0</v>
      </c>
      <c r="D22" s="16">
        <f t="shared" si="0"/>
        <v>0</v>
      </c>
    </row>
    <row r="23" spans="1:4" ht="33.75" outlineLevel="1" x14ac:dyDescent="0.2">
      <c r="A23" s="2" t="s">
        <v>20</v>
      </c>
      <c r="B23" s="12">
        <v>11350</v>
      </c>
      <c r="C23" s="13">
        <v>1541.6</v>
      </c>
      <c r="D23" s="16">
        <f t="shared" si="0"/>
        <v>0.13582378854625549</v>
      </c>
    </row>
    <row r="24" spans="1:4" ht="33.75" outlineLevel="2" x14ac:dyDescent="0.2">
      <c r="A24" s="2" t="s">
        <v>21</v>
      </c>
      <c r="B24" s="12">
        <v>350</v>
      </c>
      <c r="C24" s="13">
        <v>0</v>
      </c>
      <c r="D24" s="16">
        <f t="shared" si="0"/>
        <v>0</v>
      </c>
    </row>
    <row r="25" spans="1:4" ht="33.75" outlineLevel="2" x14ac:dyDescent="0.2">
      <c r="A25" s="2" t="s">
        <v>22</v>
      </c>
      <c r="B25" s="12">
        <v>11000</v>
      </c>
      <c r="C25" s="13">
        <v>1541.6</v>
      </c>
      <c r="D25" s="16">
        <f t="shared" si="0"/>
        <v>0.14014545454545455</v>
      </c>
    </row>
    <row r="26" spans="1:4" ht="33.75" x14ac:dyDescent="0.2">
      <c r="A26" s="2" t="s">
        <v>23</v>
      </c>
      <c r="B26" s="12">
        <v>550</v>
      </c>
      <c r="C26" s="13">
        <v>0</v>
      </c>
      <c r="D26" s="16">
        <f t="shared" si="0"/>
        <v>0</v>
      </c>
    </row>
    <row r="27" spans="1:4" ht="56.25" outlineLevel="2" x14ac:dyDescent="0.2">
      <c r="A27" s="2" t="s">
        <v>24</v>
      </c>
      <c r="B27" s="12">
        <v>550</v>
      </c>
      <c r="C27" s="13">
        <v>0</v>
      </c>
      <c r="D27" s="16">
        <f t="shared" si="0"/>
        <v>0</v>
      </c>
    </row>
    <row r="28" spans="1:4" ht="33.75" x14ac:dyDescent="0.2">
      <c r="A28" s="2" t="s">
        <v>25</v>
      </c>
      <c r="B28" s="12">
        <v>165162.5</v>
      </c>
      <c r="C28" s="13">
        <v>8456.1</v>
      </c>
      <c r="D28" s="16">
        <f t="shared" si="0"/>
        <v>5.1198667978506016E-2</v>
      </c>
    </row>
    <row r="29" spans="1:4" ht="22.5" outlineLevel="2" x14ac:dyDescent="0.2">
      <c r="A29" s="2" t="s">
        <v>26</v>
      </c>
      <c r="B29" s="12">
        <v>165162.5</v>
      </c>
      <c r="C29" s="13">
        <v>8456.1</v>
      </c>
      <c r="D29" s="16">
        <f t="shared" si="0"/>
        <v>5.1198667978506016E-2</v>
      </c>
    </row>
    <row r="30" spans="1:4" ht="33.75" x14ac:dyDescent="0.2">
      <c r="A30" s="2" t="s">
        <v>27</v>
      </c>
      <c r="B30" s="12">
        <v>116816.7</v>
      </c>
      <c r="C30" s="13">
        <v>3958.6</v>
      </c>
      <c r="D30" s="16">
        <f t="shared" si="0"/>
        <v>3.3887278103216407E-2</v>
      </c>
    </row>
    <row r="31" spans="1:4" ht="22.5" outlineLevel="2" x14ac:dyDescent="0.2">
      <c r="A31" s="2" t="s">
        <v>28</v>
      </c>
      <c r="B31" s="12">
        <v>10000</v>
      </c>
      <c r="C31" s="13">
        <v>3958.6</v>
      </c>
      <c r="D31" s="16">
        <f t="shared" si="0"/>
        <v>0.39585999999999999</v>
      </c>
    </row>
    <row r="32" spans="1:4" ht="22.5" outlineLevel="2" x14ac:dyDescent="0.2">
      <c r="A32" s="2" t="s">
        <v>29</v>
      </c>
      <c r="B32" s="12">
        <v>6666.7</v>
      </c>
      <c r="C32" s="13">
        <v>0</v>
      </c>
      <c r="D32" s="16">
        <f t="shared" si="0"/>
        <v>0</v>
      </c>
    </row>
    <row r="33" spans="1:4" ht="22.5" outlineLevel="2" x14ac:dyDescent="0.2">
      <c r="A33" s="2" t="s">
        <v>30</v>
      </c>
      <c r="B33" s="12">
        <v>100150</v>
      </c>
      <c r="C33" s="13">
        <v>0</v>
      </c>
      <c r="D33" s="16">
        <f t="shared" si="0"/>
        <v>0</v>
      </c>
    </row>
    <row r="34" spans="1:4" x14ac:dyDescent="0.2">
      <c r="A34" s="2" t="s">
        <v>31</v>
      </c>
      <c r="B34" s="12">
        <v>2300</v>
      </c>
      <c r="C34" s="13">
        <v>303.3</v>
      </c>
      <c r="D34" s="16">
        <f t="shared" si="0"/>
        <v>0.13186956521739132</v>
      </c>
    </row>
    <row r="35" spans="1:4" ht="56.25" outlineLevel="2" x14ac:dyDescent="0.2">
      <c r="A35" s="2" t="s">
        <v>32</v>
      </c>
      <c r="B35" s="12">
        <v>2000</v>
      </c>
      <c r="C35" s="13">
        <v>303.3</v>
      </c>
      <c r="D35" s="16">
        <f t="shared" si="0"/>
        <v>0.15165000000000001</v>
      </c>
    </row>
    <row r="36" spans="1:4" ht="67.5" outlineLevel="2" x14ac:dyDescent="0.2">
      <c r="A36" s="2" t="s">
        <v>33</v>
      </c>
      <c r="B36" s="12">
        <v>300</v>
      </c>
      <c r="C36" s="13">
        <v>0</v>
      </c>
      <c r="D36" s="16">
        <f t="shared" si="0"/>
        <v>0</v>
      </c>
    </row>
    <row r="37" spans="1:4" ht="33.75" x14ac:dyDescent="0.2">
      <c r="A37" s="2" t="s">
        <v>34</v>
      </c>
      <c r="B37" s="12">
        <v>27075.200000000001</v>
      </c>
      <c r="C37" s="13">
        <v>0</v>
      </c>
      <c r="D37" s="16">
        <f t="shared" si="0"/>
        <v>0</v>
      </c>
    </row>
    <row r="38" spans="1:4" ht="33.75" outlineLevel="2" x14ac:dyDescent="0.2">
      <c r="A38" s="2" t="s">
        <v>35</v>
      </c>
      <c r="B38" s="12">
        <v>27075.200000000001</v>
      </c>
      <c r="C38" s="13">
        <v>0</v>
      </c>
      <c r="D38" s="16">
        <f t="shared" si="0"/>
        <v>0</v>
      </c>
    </row>
    <row r="39" spans="1:4" x14ac:dyDescent="0.2">
      <c r="A39" s="2" t="s">
        <v>36</v>
      </c>
      <c r="B39" s="12">
        <v>2212608.2999999998</v>
      </c>
      <c r="C39" s="13">
        <v>595065.80000000005</v>
      </c>
      <c r="D39" s="16">
        <f t="shared" si="0"/>
        <v>0.26894312924705205</v>
      </c>
    </row>
    <row r="40" spans="1:4" outlineLevel="1" x14ac:dyDescent="0.2">
      <c r="A40" s="2" t="s">
        <v>37</v>
      </c>
      <c r="B40" s="12">
        <v>466643.1</v>
      </c>
      <c r="C40" s="13">
        <v>133603.79999999999</v>
      </c>
      <c r="D40" s="16">
        <f t="shared" si="0"/>
        <v>0.28630831571280063</v>
      </c>
    </row>
    <row r="41" spans="1:4" ht="33.75" outlineLevel="2" x14ac:dyDescent="0.2">
      <c r="A41" s="2" t="s">
        <v>38</v>
      </c>
      <c r="B41" s="12">
        <v>466643.1</v>
      </c>
      <c r="C41" s="13">
        <v>133603.79999999999</v>
      </c>
      <c r="D41" s="16">
        <f t="shared" si="0"/>
        <v>0.28630831571280063</v>
      </c>
    </row>
    <row r="42" spans="1:4" outlineLevel="1" x14ac:dyDescent="0.2">
      <c r="A42" s="2" t="s">
        <v>39</v>
      </c>
      <c r="B42" s="12">
        <v>1581094.1</v>
      </c>
      <c r="C42" s="13">
        <v>428274.8</v>
      </c>
      <c r="D42" s="16">
        <f t="shared" si="0"/>
        <v>0.2708724294145427</v>
      </c>
    </row>
    <row r="43" spans="1:4" ht="45" outlineLevel="2" x14ac:dyDescent="0.2">
      <c r="A43" s="2" t="s">
        <v>40</v>
      </c>
      <c r="B43" s="12">
        <v>1450398.2</v>
      </c>
      <c r="C43" s="13">
        <v>407157.6</v>
      </c>
      <c r="D43" s="16">
        <f t="shared" si="0"/>
        <v>0.28072125296349648</v>
      </c>
    </row>
    <row r="44" spans="1:4" outlineLevel="2" x14ac:dyDescent="0.2">
      <c r="A44" s="2" t="s">
        <v>41</v>
      </c>
      <c r="B44" s="12">
        <v>130695.9</v>
      </c>
      <c r="C44" s="13">
        <v>21117.200000000001</v>
      </c>
      <c r="D44" s="16">
        <f t="shared" si="0"/>
        <v>0.16157507618831196</v>
      </c>
    </row>
    <row r="45" spans="1:4" ht="22.5" outlineLevel="1" x14ac:dyDescent="0.2">
      <c r="A45" s="2" t="s">
        <v>42</v>
      </c>
      <c r="B45" s="12">
        <v>15977.7</v>
      </c>
      <c r="C45" s="13">
        <v>4165.3</v>
      </c>
      <c r="D45" s="16">
        <f t="shared" si="0"/>
        <v>0.26069459308911797</v>
      </c>
    </row>
    <row r="46" spans="1:4" ht="33.75" outlineLevel="2" x14ac:dyDescent="0.2">
      <c r="A46" s="2" t="s">
        <v>43</v>
      </c>
      <c r="B46" s="12">
        <v>15977.7</v>
      </c>
      <c r="C46" s="13">
        <v>4165.3</v>
      </c>
      <c r="D46" s="16">
        <f t="shared" si="0"/>
        <v>0.26069459308911797</v>
      </c>
    </row>
    <row r="47" spans="1:4" ht="22.5" outlineLevel="1" x14ac:dyDescent="0.2">
      <c r="A47" s="2" t="s">
        <v>44</v>
      </c>
      <c r="B47" s="12">
        <v>7905.4</v>
      </c>
      <c r="C47" s="13">
        <v>311.39999999999998</v>
      </c>
      <c r="D47" s="16">
        <f t="shared" si="0"/>
        <v>3.9390796164646948E-2</v>
      </c>
    </row>
    <row r="48" spans="1:4" ht="45" outlineLevel="2" x14ac:dyDescent="0.2">
      <c r="A48" s="2" t="s">
        <v>45</v>
      </c>
      <c r="B48" s="12">
        <v>7905.4</v>
      </c>
      <c r="C48" s="13">
        <v>311.39999999999998</v>
      </c>
      <c r="D48" s="16">
        <f t="shared" si="0"/>
        <v>3.9390796164646948E-2</v>
      </c>
    </row>
    <row r="49" spans="1:4" ht="22.5" outlineLevel="1" x14ac:dyDescent="0.2">
      <c r="A49" s="2" t="s">
        <v>46</v>
      </c>
      <c r="B49" s="12">
        <v>140988</v>
      </c>
      <c r="C49" s="13">
        <v>28710.5</v>
      </c>
      <c r="D49" s="16">
        <f t="shared" si="0"/>
        <v>0.20363789826084489</v>
      </c>
    </row>
    <row r="50" spans="1:4" ht="22.5" outlineLevel="2" x14ac:dyDescent="0.2">
      <c r="A50" s="2" t="s">
        <v>47</v>
      </c>
      <c r="B50" s="12">
        <v>124438</v>
      </c>
      <c r="C50" s="13">
        <v>28710.5</v>
      </c>
      <c r="D50" s="16">
        <f t="shared" si="0"/>
        <v>0.23072132306851606</v>
      </c>
    </row>
    <row r="51" spans="1:4" ht="33.75" outlineLevel="2" x14ac:dyDescent="0.2">
      <c r="A51" s="2" t="s">
        <v>48</v>
      </c>
      <c r="B51" s="12">
        <v>16550</v>
      </c>
      <c r="C51" s="13">
        <v>0</v>
      </c>
      <c r="D51" s="16">
        <f t="shared" si="0"/>
        <v>0</v>
      </c>
    </row>
    <row r="52" spans="1:4" ht="22.5" x14ac:dyDescent="0.2">
      <c r="A52" s="2" t="s">
        <v>49</v>
      </c>
      <c r="B52" s="12">
        <v>200</v>
      </c>
      <c r="C52" s="13">
        <v>0</v>
      </c>
      <c r="D52" s="16">
        <f t="shared" si="0"/>
        <v>0</v>
      </c>
    </row>
    <row r="53" spans="1:4" outlineLevel="1" x14ac:dyDescent="0.2">
      <c r="A53" s="2" t="s">
        <v>50</v>
      </c>
      <c r="B53" s="12">
        <v>200</v>
      </c>
      <c r="C53" s="13">
        <v>0</v>
      </c>
      <c r="D53" s="16">
        <f t="shared" si="0"/>
        <v>0</v>
      </c>
    </row>
    <row r="54" spans="1:4" ht="22.5" outlineLevel="2" x14ac:dyDescent="0.2">
      <c r="A54" s="2" t="s">
        <v>51</v>
      </c>
      <c r="B54" s="12">
        <v>200</v>
      </c>
      <c r="C54" s="13">
        <v>0</v>
      </c>
      <c r="D54" s="16">
        <f t="shared" si="0"/>
        <v>0</v>
      </c>
    </row>
    <row r="55" spans="1:4" ht="22.5" x14ac:dyDescent="0.2">
      <c r="A55" s="2" t="s">
        <v>52</v>
      </c>
      <c r="B55" s="12">
        <v>374584.8</v>
      </c>
      <c r="C55" s="13">
        <v>78678.5</v>
      </c>
      <c r="D55" s="16">
        <f t="shared" si="0"/>
        <v>0.21004189171584112</v>
      </c>
    </row>
    <row r="56" spans="1:4" ht="22.5" outlineLevel="1" x14ac:dyDescent="0.2">
      <c r="A56" s="2" t="s">
        <v>53</v>
      </c>
      <c r="B56" s="12">
        <v>510</v>
      </c>
      <c r="C56" s="13">
        <v>6.5</v>
      </c>
      <c r="D56" s="16">
        <f t="shared" si="0"/>
        <v>1.2745098039215686E-2</v>
      </c>
    </row>
    <row r="57" spans="1:4" ht="33.75" outlineLevel="2" x14ac:dyDescent="0.2">
      <c r="A57" s="2" t="s">
        <v>54</v>
      </c>
      <c r="B57" s="12">
        <v>10</v>
      </c>
      <c r="C57" s="13">
        <v>6.5</v>
      </c>
      <c r="D57" s="16">
        <f t="shared" si="0"/>
        <v>0.65</v>
      </c>
    </row>
    <row r="58" spans="1:4" ht="22.5" outlineLevel="2" x14ac:dyDescent="0.2">
      <c r="A58" s="2" t="s">
        <v>55</v>
      </c>
      <c r="B58" s="12">
        <v>500</v>
      </c>
      <c r="C58" s="13">
        <v>0</v>
      </c>
      <c r="D58" s="16">
        <f t="shared" si="0"/>
        <v>0</v>
      </c>
    </row>
    <row r="59" spans="1:4" outlineLevel="1" x14ac:dyDescent="0.2">
      <c r="A59" s="2" t="s">
        <v>56</v>
      </c>
      <c r="B59" s="12">
        <v>360.8</v>
      </c>
      <c r="C59" s="13">
        <v>0</v>
      </c>
      <c r="D59" s="16">
        <f t="shared" si="0"/>
        <v>0</v>
      </c>
    </row>
    <row r="60" spans="1:4" ht="33.75" outlineLevel="2" x14ac:dyDescent="0.2">
      <c r="A60" s="2" t="s">
        <v>57</v>
      </c>
      <c r="B60" s="12">
        <v>360.8</v>
      </c>
      <c r="C60" s="13">
        <v>0</v>
      </c>
      <c r="D60" s="16">
        <f t="shared" si="0"/>
        <v>0</v>
      </c>
    </row>
    <row r="61" spans="1:4" ht="22.5" outlineLevel="1" x14ac:dyDescent="0.2">
      <c r="A61" s="2" t="s">
        <v>58</v>
      </c>
      <c r="B61" s="12">
        <v>700</v>
      </c>
      <c r="C61" s="13">
        <v>30</v>
      </c>
      <c r="D61" s="16">
        <f t="shared" si="0"/>
        <v>4.2857142857142858E-2</v>
      </c>
    </row>
    <row r="62" spans="1:4" ht="22.5" outlineLevel="2" x14ac:dyDescent="0.2">
      <c r="A62" s="2" t="s">
        <v>59</v>
      </c>
      <c r="B62" s="12">
        <v>700</v>
      </c>
      <c r="C62" s="13">
        <v>30</v>
      </c>
      <c r="D62" s="16">
        <f t="shared" si="0"/>
        <v>4.2857142857142858E-2</v>
      </c>
    </row>
    <row r="63" spans="1:4" ht="22.5" outlineLevel="1" x14ac:dyDescent="0.2">
      <c r="A63" s="2" t="s">
        <v>60</v>
      </c>
      <c r="B63" s="12">
        <v>200</v>
      </c>
      <c r="C63" s="13">
        <v>22.4</v>
      </c>
      <c r="D63" s="16">
        <f t="shared" si="0"/>
        <v>0.11199999999999999</v>
      </c>
    </row>
    <row r="64" spans="1:4" ht="22.5" outlineLevel="2" x14ac:dyDescent="0.2">
      <c r="A64" s="2" t="s">
        <v>61</v>
      </c>
      <c r="B64" s="12">
        <v>200</v>
      </c>
      <c r="C64" s="13">
        <v>22.4</v>
      </c>
      <c r="D64" s="16">
        <f t="shared" si="0"/>
        <v>0.11199999999999999</v>
      </c>
    </row>
    <row r="65" spans="1:4" outlineLevel="1" x14ac:dyDescent="0.2">
      <c r="A65" s="2" t="s">
        <v>62</v>
      </c>
      <c r="B65" s="12">
        <v>500</v>
      </c>
      <c r="C65" s="13">
        <v>119.1</v>
      </c>
      <c r="D65" s="16">
        <f t="shared" si="0"/>
        <v>0.2382</v>
      </c>
    </row>
    <row r="66" spans="1:4" ht="22.5" outlineLevel="2" x14ac:dyDescent="0.2">
      <c r="A66" s="2" t="s">
        <v>63</v>
      </c>
      <c r="B66" s="12">
        <v>500</v>
      </c>
      <c r="C66" s="13">
        <v>119.1</v>
      </c>
      <c r="D66" s="16">
        <f t="shared" si="0"/>
        <v>0.2382</v>
      </c>
    </row>
    <row r="67" spans="1:4" outlineLevel="1" x14ac:dyDescent="0.2">
      <c r="A67" s="2" t="s">
        <v>64</v>
      </c>
      <c r="B67" s="12">
        <v>700</v>
      </c>
      <c r="C67" s="13">
        <v>390</v>
      </c>
      <c r="D67" s="16">
        <f t="shared" si="0"/>
        <v>0.55714285714285716</v>
      </c>
    </row>
    <row r="68" spans="1:4" ht="33.75" outlineLevel="2" x14ac:dyDescent="0.2">
      <c r="A68" s="2" t="s">
        <v>65</v>
      </c>
      <c r="B68" s="12">
        <v>660</v>
      </c>
      <c r="C68" s="13">
        <v>390</v>
      </c>
      <c r="D68" s="16">
        <f t="shared" si="0"/>
        <v>0.59090909090909094</v>
      </c>
    </row>
    <row r="69" spans="1:4" ht="33.75" outlineLevel="2" x14ac:dyDescent="0.2">
      <c r="A69" s="2" t="s">
        <v>66</v>
      </c>
      <c r="B69" s="12">
        <v>40</v>
      </c>
      <c r="C69" s="13">
        <v>0</v>
      </c>
      <c r="D69" s="16">
        <f t="shared" si="0"/>
        <v>0</v>
      </c>
    </row>
    <row r="70" spans="1:4" outlineLevel="1" x14ac:dyDescent="0.2">
      <c r="A70" s="2" t="s">
        <v>67</v>
      </c>
      <c r="B70" s="12">
        <v>200</v>
      </c>
      <c r="C70" s="13">
        <v>6.8</v>
      </c>
      <c r="D70" s="16">
        <f t="shared" si="0"/>
        <v>3.4000000000000002E-2</v>
      </c>
    </row>
    <row r="71" spans="1:4" ht="22.5" outlineLevel="2" x14ac:dyDescent="0.2">
      <c r="A71" s="2" t="s">
        <v>68</v>
      </c>
      <c r="B71" s="12">
        <v>150</v>
      </c>
      <c r="C71" s="13">
        <v>6.8</v>
      </c>
      <c r="D71" s="16">
        <f t="shared" si="0"/>
        <v>4.533333333333333E-2</v>
      </c>
    </row>
    <row r="72" spans="1:4" ht="22.5" outlineLevel="2" x14ac:dyDescent="0.2">
      <c r="A72" s="2" t="s">
        <v>69</v>
      </c>
      <c r="B72" s="12">
        <v>50</v>
      </c>
      <c r="C72" s="13">
        <v>0</v>
      </c>
      <c r="D72" s="16">
        <f t="shared" ref="D72:D93" si="1">C72/B72</f>
        <v>0</v>
      </c>
    </row>
    <row r="73" spans="1:4" ht="22.5" outlineLevel="1" x14ac:dyDescent="0.2">
      <c r="A73" s="2" t="s">
        <v>70</v>
      </c>
      <c r="B73" s="12">
        <v>361414</v>
      </c>
      <c r="C73" s="13">
        <v>78051</v>
      </c>
      <c r="D73" s="16">
        <f t="shared" si="1"/>
        <v>0.21596009009058864</v>
      </c>
    </row>
    <row r="74" spans="1:4" ht="33.75" outlineLevel="2" x14ac:dyDescent="0.2">
      <c r="A74" s="2" t="s">
        <v>71</v>
      </c>
      <c r="B74" s="12">
        <v>361414</v>
      </c>
      <c r="C74" s="13">
        <v>78051</v>
      </c>
      <c r="D74" s="16">
        <f t="shared" si="1"/>
        <v>0.21596009009058864</v>
      </c>
    </row>
    <row r="75" spans="1:4" ht="22.5" outlineLevel="1" x14ac:dyDescent="0.2">
      <c r="A75" s="2" t="s">
        <v>72</v>
      </c>
      <c r="B75" s="12">
        <v>10000</v>
      </c>
      <c r="C75" s="13">
        <v>52.8</v>
      </c>
      <c r="D75" s="16">
        <f t="shared" si="1"/>
        <v>5.28E-3</v>
      </c>
    </row>
    <row r="76" spans="1:4" ht="33.75" outlineLevel="2" x14ac:dyDescent="0.2">
      <c r="A76" s="2" t="s">
        <v>73</v>
      </c>
      <c r="B76" s="12">
        <v>100</v>
      </c>
      <c r="C76" s="13">
        <v>0</v>
      </c>
      <c r="D76" s="16">
        <f t="shared" si="1"/>
        <v>0</v>
      </c>
    </row>
    <row r="77" spans="1:4" ht="33.75" outlineLevel="2" x14ac:dyDescent="0.2">
      <c r="A77" s="2" t="s">
        <v>74</v>
      </c>
      <c r="B77" s="12">
        <v>100</v>
      </c>
      <c r="C77" s="13">
        <v>0</v>
      </c>
      <c r="D77" s="16">
        <f t="shared" si="1"/>
        <v>0</v>
      </c>
    </row>
    <row r="78" spans="1:4" outlineLevel="2" x14ac:dyDescent="0.2">
      <c r="A78" s="2" t="s">
        <v>75</v>
      </c>
      <c r="B78" s="12">
        <v>9800</v>
      </c>
      <c r="C78" s="13">
        <v>52.8</v>
      </c>
      <c r="D78" s="16">
        <f t="shared" si="1"/>
        <v>5.387755102040816E-3</v>
      </c>
    </row>
    <row r="79" spans="1:4" x14ac:dyDescent="0.2">
      <c r="A79" s="2" t="s">
        <v>76</v>
      </c>
      <c r="B79" s="12">
        <v>150</v>
      </c>
      <c r="C79" s="13">
        <v>46</v>
      </c>
      <c r="D79" s="16">
        <f t="shared" si="1"/>
        <v>0.30666666666666664</v>
      </c>
    </row>
    <row r="80" spans="1:4" outlineLevel="1" x14ac:dyDescent="0.2">
      <c r="A80" s="2" t="s">
        <v>50</v>
      </c>
      <c r="B80" s="12">
        <v>150</v>
      </c>
      <c r="C80" s="13">
        <v>46</v>
      </c>
      <c r="D80" s="16">
        <f t="shared" si="1"/>
        <v>0.30666666666666664</v>
      </c>
    </row>
    <row r="81" spans="1:4" ht="56.25" outlineLevel="2" x14ac:dyDescent="0.2">
      <c r="A81" s="2" t="s">
        <v>77</v>
      </c>
      <c r="B81" s="12">
        <v>150</v>
      </c>
      <c r="C81" s="13">
        <v>46</v>
      </c>
      <c r="D81" s="16">
        <f t="shared" si="1"/>
        <v>0.30666666666666664</v>
      </c>
    </row>
    <row r="82" spans="1:4" ht="56.25" x14ac:dyDescent="0.2">
      <c r="A82" s="2" t="s">
        <v>78</v>
      </c>
      <c r="B82" s="12">
        <v>2550</v>
      </c>
      <c r="C82" s="13">
        <v>118.2</v>
      </c>
      <c r="D82" s="16">
        <f t="shared" si="1"/>
        <v>4.635294117647059E-2</v>
      </c>
    </row>
    <row r="83" spans="1:4" ht="33.75" outlineLevel="2" x14ac:dyDescent="0.2">
      <c r="A83" s="2" t="s">
        <v>79</v>
      </c>
      <c r="B83" s="12">
        <v>2550</v>
      </c>
      <c r="C83" s="13">
        <v>118.2</v>
      </c>
      <c r="D83" s="16">
        <f t="shared" si="1"/>
        <v>4.635294117647059E-2</v>
      </c>
    </row>
    <row r="84" spans="1:4" ht="45" x14ac:dyDescent="0.2">
      <c r="A84" s="2" t="s">
        <v>80</v>
      </c>
      <c r="B84" s="12">
        <v>93596.9</v>
      </c>
      <c r="C84" s="13">
        <v>2588</v>
      </c>
      <c r="D84" s="16">
        <f t="shared" si="1"/>
        <v>2.7650488424296106E-2</v>
      </c>
    </row>
    <row r="85" spans="1:4" ht="33.75" outlineLevel="2" x14ac:dyDescent="0.2">
      <c r="A85" s="2" t="s">
        <v>81</v>
      </c>
      <c r="B85" s="12">
        <v>13030</v>
      </c>
      <c r="C85" s="13">
        <v>0</v>
      </c>
      <c r="D85" s="16">
        <f t="shared" si="1"/>
        <v>0</v>
      </c>
    </row>
    <row r="86" spans="1:4" ht="56.25" outlineLevel="2" x14ac:dyDescent="0.2">
      <c r="A86" s="2" t="s">
        <v>82</v>
      </c>
      <c r="B86" s="12">
        <v>10635.9</v>
      </c>
      <c r="C86" s="13">
        <v>185.9</v>
      </c>
      <c r="D86" s="16">
        <f t="shared" si="1"/>
        <v>1.7478539662840006E-2</v>
      </c>
    </row>
    <row r="87" spans="1:4" ht="33.75" outlineLevel="2" x14ac:dyDescent="0.2">
      <c r="A87" s="2" t="s">
        <v>83</v>
      </c>
      <c r="B87" s="12">
        <v>17379</v>
      </c>
      <c r="C87" s="13">
        <v>2402.1999999999998</v>
      </c>
      <c r="D87" s="16">
        <f t="shared" si="1"/>
        <v>0.13822429368778411</v>
      </c>
    </row>
    <row r="88" spans="1:4" ht="33.75" outlineLevel="2" x14ac:dyDescent="0.2">
      <c r="A88" s="2" t="s">
        <v>84</v>
      </c>
      <c r="B88" s="12">
        <v>3534.2</v>
      </c>
      <c r="C88" s="13">
        <v>0</v>
      </c>
      <c r="D88" s="16">
        <f t="shared" si="1"/>
        <v>0</v>
      </c>
    </row>
    <row r="89" spans="1:4" outlineLevel="2" x14ac:dyDescent="0.2">
      <c r="A89" s="2" t="s">
        <v>85</v>
      </c>
      <c r="B89" s="12">
        <v>11313.3</v>
      </c>
      <c r="C89" s="13">
        <v>0</v>
      </c>
      <c r="D89" s="16">
        <f t="shared" si="1"/>
        <v>0</v>
      </c>
    </row>
    <row r="90" spans="1:4" outlineLevel="2" x14ac:dyDescent="0.2">
      <c r="A90" s="2" t="s">
        <v>86</v>
      </c>
      <c r="B90" s="12">
        <v>37704.6</v>
      </c>
      <c r="C90" s="13">
        <v>0</v>
      </c>
      <c r="D90" s="16">
        <f t="shared" si="1"/>
        <v>0</v>
      </c>
    </row>
    <row r="91" spans="1:4" ht="33.75" x14ac:dyDescent="0.2">
      <c r="A91" s="2" t="s">
        <v>87</v>
      </c>
      <c r="B91" s="12">
        <v>200</v>
      </c>
      <c r="C91" s="13">
        <v>18.8</v>
      </c>
      <c r="D91" s="16">
        <f t="shared" si="1"/>
        <v>9.4E-2</v>
      </c>
    </row>
    <row r="92" spans="1:4" ht="56.25" outlineLevel="2" x14ac:dyDescent="0.2">
      <c r="A92" s="2" t="s">
        <v>88</v>
      </c>
      <c r="B92" s="12">
        <v>200</v>
      </c>
      <c r="C92" s="13">
        <v>18.8</v>
      </c>
      <c r="D92" s="16">
        <f t="shared" si="1"/>
        <v>9.4E-2</v>
      </c>
    </row>
    <row r="93" spans="1:4" x14ac:dyDescent="0.2">
      <c r="A93" s="3"/>
      <c r="B93" s="14">
        <v>3680192.5</v>
      </c>
      <c r="C93" s="15">
        <v>828325.5</v>
      </c>
      <c r="D93" s="16">
        <f t="shared" si="1"/>
        <v>0.22507667737489276</v>
      </c>
    </row>
  </sheetData>
  <mergeCells count="1">
    <mergeCell ref="A2:D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Русин Роман Аркадьевич</dc:creator>
  <dc:description>POI HSSF rep:2.56.0.553</dc:description>
  <cp:lastModifiedBy>Русин Роман Аркадьевич</cp:lastModifiedBy>
  <dcterms:created xsi:type="dcterms:W3CDTF">2026-04-27T07:10:36Z</dcterms:created>
  <dcterms:modified xsi:type="dcterms:W3CDTF">2026-04-27T07:10:36Z</dcterms:modified>
</cp:coreProperties>
</file>