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Бюджет!$E$11</definedName>
    <definedName name="LAST_CELL" localSheetId="0">Бюджет!$I$107</definedName>
    <definedName name="SIGN" localSheetId="0">Бюджет!$A$11:$G$11</definedName>
  </definedNames>
  <calcPr calcId="144525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7" i="1"/>
</calcChain>
</file>

<file path=xl/sharedStrings.xml><?xml version="1.0" encoding="utf-8"?>
<sst xmlns="http://schemas.openxmlformats.org/spreadsheetml/2006/main" count="101" uniqueCount="100">
  <si>
    <t>тыс. руб.</t>
  </si>
  <si>
    <t>Наименование КЦСР</t>
  </si>
  <si>
    <t>Ассигнования 2026 год</t>
  </si>
  <si>
    <t>Расход по ЛС</t>
  </si>
  <si>
    <t>Муниципальная программа "Управление муниципальным имуществом муниципального образования "Нижнеудинский район""</t>
  </si>
  <si>
    <t>Подпрограмма 1 "Совершенствование земельных и имущественных отношений на территории муниципального образования "Нижнеудинский район""</t>
  </si>
  <si>
    <t>Задача 1. Обеспечение проведения инвентаризации и оценки муниципального имущества, находящегося в муниципальной собственности</t>
  </si>
  <si>
    <t>Задача 2. Обеспечение формирования земельных участков</t>
  </si>
  <si>
    <t>Задача 3. Содержание имущества, находящегося в муниципальной собственности</t>
  </si>
  <si>
    <t>Задача 6. Разработка местных нормативов градостроительного проектирования</t>
  </si>
  <si>
    <t>Подпрограмма 2 "Создание условий для эффективного использования муниципального имущества муниципального образования "Нижнеудинский район""</t>
  </si>
  <si>
    <t>Задача 1. Исполнение муниципальных функций в сфере управления муниципальным имуществом</t>
  </si>
  <si>
    <t>Подпрограмма 3 "Создание условий для привлечения и закрепления специалистов в сфере агропромышленного комплекса Нижнеудинского района"</t>
  </si>
  <si>
    <t>Задача 1.Создание системы обеспечения жильем специалистов агропромышленного комплекса</t>
  </si>
  <si>
    <t>Муниципальная программа "Управление муниципальными финансами муниципального образования "Нижнеудинский район""</t>
  </si>
  <si>
    <t>Подпрограмма 1. Организация составления и исполнения бюджета муниципального образования "Нижнеудинский район", управление муниципальными финансами</t>
  </si>
  <si>
    <t>Задача 1. Обеспечение деятельности Финансового управления</t>
  </si>
  <si>
    <t>Задача 2. Выравнивание бюджетной обеспеченности бюджетов поселений Нижнеудинского района</t>
  </si>
  <si>
    <t>Муниципальная программа "Содействие развитию экономического потенциала на территории Нижнеудинского района"</t>
  </si>
  <si>
    <t>Подпрограмма 1. Улучшение условий и охраны труда в муниципальном образовании "Нижнеудинский район""</t>
  </si>
  <si>
    <t>Задача. Организационное обеспечение охраны труда</t>
  </si>
  <si>
    <t>Подпрограмма 2. "Содействие развитию малого и среднего предпринимательства на территории Нижнеудинского района"</t>
  </si>
  <si>
    <t>Задача 2. Организация информационной, консультационной поддержки, проведение конкурсов среди СМСП</t>
  </si>
  <si>
    <t>Задача 3. Создание условий для предоставления транспортных услуг населению Нижнеудинского района</t>
  </si>
  <si>
    <t>Муниципальная программа "Энергосбережение и повышение энергетической эффективности в муниципальном образовании "Нижнеудинский район""</t>
  </si>
  <si>
    <t>Задача 1. Создание условий для обеспечения энергосбережения и повышения энергетической эффективности в организациях бюджетной сферы, подведомственных муниципальному образованию "Нижнеудинский район"</t>
  </si>
  <si>
    <t>Задача 2. Создание условий для использования возобновляемых и (или) вторичных энергетических ресурсов, эффективному использованию местных видов топлива и повышению эффективности энергоснабжения</t>
  </si>
  <si>
    <t>Муниципальная программа "Развитие автомобильных дорог общего пользования местного значения муниципального образования "Нижнеудинский район"</t>
  </si>
  <si>
    <t>Задача 1. Увеличение протяженности автомобильных дорог соответствующих нормативным требованиям</t>
  </si>
  <si>
    <t>Муниципальная программа "Жизнеобеспечение коренных малочисленных народов - тофаларов в Нижнеудинском районе"</t>
  </si>
  <si>
    <t>Задача 1. Организация в границах муниципального района электроснабжения поселений Тофаларии</t>
  </si>
  <si>
    <t>Задача 2. Организация доставки грузов в населенные пункты Тофаларии автотранспортом</t>
  </si>
  <si>
    <t>Задача 3. Организация транспортного обслуживания авиатранспортом</t>
  </si>
  <si>
    <t>Муниципальная программа "Безопасность"</t>
  </si>
  <si>
    <t>Задача 1. Обеспечение готовности к реагированию на ЧС, развитие системы оповещения и информирования населения о ЧС, повышение уровня подготовки населения в области гражданской обороны, защиты от ЧС</t>
  </si>
  <si>
    <t>Задача 2. Проведение мероприятий по мобилизационной подготовке, оказание содействия отделу военного комиссариата Иркутской области по г. Нижнеудинск и Нижнеудинскому району в его мобилизационной работе в мирное время и при объявлении мобилизации</t>
  </si>
  <si>
    <t>Муниципальная программа "Охрана окружающей среды на территории муниципального образования "Нижнеудинский район""</t>
  </si>
  <si>
    <t>Задача 1. Снижение уровня загрязненности твердыми коммунальными отходами территории муниципального образования "Нижнеудинский район"</t>
  </si>
  <si>
    <t>Муниципальная программа "Развитие образования"</t>
  </si>
  <si>
    <t>Подпрограмма 1. "Дошкольное образование"</t>
  </si>
  <si>
    <t>Задача 1. Организация предоставления общедоступного и бесплатного дошкольного образования</t>
  </si>
  <si>
    <t>Подпрограмма 2. "Общее образование"</t>
  </si>
  <si>
    <t>Задача 1. Организация предоставления общедоступного и бесплатного начального общего, основного общего, среднего общего образования по основным образовательным программам в ОО</t>
  </si>
  <si>
    <t>Задача 3. Национальный проект "Молодежь и дети"</t>
  </si>
  <si>
    <t>Подпрограмма 3. "Дополнительное образование детей в сфере образования"</t>
  </si>
  <si>
    <t>Задача 1. Улучшение условий для обеспечения детей услугами доступного и качественного дополнительного образования</t>
  </si>
  <si>
    <t>Подпрограмма 4. "Отдых, оздоровление и занятость детей"</t>
  </si>
  <si>
    <t>Задача 1.Создание условий для повышения качества организации отдыха, оздоровления и занятости детей и обеспечения доступности отдыха, оздоровления и занятости детей</t>
  </si>
  <si>
    <t>Подпрограмма 5. "Обеспечение реализации муниципальной программы"</t>
  </si>
  <si>
    <t>Задача 1. Решение вопросов местного значения в сфере образования</t>
  </si>
  <si>
    <t>Задача 2. Создание благоприятных и комфортных условий пребывания детей в образовательных организациях</t>
  </si>
  <si>
    <t>Муниципальная программа "Профилактика социально-негативных явлений в Нижнеудинском районе"</t>
  </si>
  <si>
    <t>Подпрограмма 1. "Профилактика наркомании"</t>
  </si>
  <si>
    <t>Задача 2. Формирование негативного отношения в обществе к немедицинскому потреблению наркотиков</t>
  </si>
  <si>
    <t>Задача 3. Прогнозирование развития наркоситуации, развитие системы раннего выявления незаконных потребителей наркотических средств и психоактивных веществ, мотивирование наркозависимых лиц на социальную и медицинскую реабилитацию</t>
  </si>
  <si>
    <t>Подпрограмма 4. "Профилактика социального сиротства, беспризорности, безнадзорности и правонарушений несовершеннолетних"</t>
  </si>
  <si>
    <t>Задача 2. Предоставление адресной поддержки семьям, имеющим детей, находящимся в трудной жизненной ситуации</t>
  </si>
  <si>
    <t>Муниципальная программа "Культура, спорт и молодежная политика Нижнеудинского района"</t>
  </si>
  <si>
    <t>Подпрограмма 1. "Дополнительное образование в области искусств"</t>
  </si>
  <si>
    <t>Задача 2. Организация мероприятий, направленных на развитие творческого потенциала учащихся и педагогов в ДШИ</t>
  </si>
  <si>
    <t>Задача 3. Укрепление материально-технической базы и ремонт имущества ДШИ</t>
  </si>
  <si>
    <t>Подпрограмма 2. "Библиотечное обслуживание"</t>
  </si>
  <si>
    <t>Задача 3. Формирование библиотечного фонда, укрепление материально-технической базы и ремонт имущества МЦБ</t>
  </si>
  <si>
    <t>Подпрограмма 3. "Самодеятельное народное творчество"</t>
  </si>
  <si>
    <t>Задача 2. Организация информационно-просветительских и культурно-массовых мероприятий</t>
  </si>
  <si>
    <t>Задача 3. Укрепление материально-технической базы и ремонт имущества РЦНТиД</t>
  </si>
  <si>
    <t>Подпрограмма 4. "Развитие физической культуры и массового спорта"</t>
  </si>
  <si>
    <t>Задача 1. Организация физкультурно-оздоровительных и спортивных мероприятий для населения</t>
  </si>
  <si>
    <t>Подпрограмма 5. "Подготовка спортивного резерва"</t>
  </si>
  <si>
    <t>Задача 1. Организация мероприятий, направленных на повышение уровня профессионального мастерства работников основного персонала Нижнеудинской СШ</t>
  </si>
  <si>
    <t>Задача 2. Организация спортивных соревнований и мероприятий для учащихся Нижнеудинской СШ</t>
  </si>
  <si>
    <t>Задача 3. Укрепление материально-технической базы и ремонт имущества Нижнеудинской СШ</t>
  </si>
  <si>
    <t>Задача 4. Создание благоприятных условий для увеличения кадрового потенциала в Нижнеудинской СШ</t>
  </si>
  <si>
    <t>Подпрограмма 6. "Патриотическое воспитание"</t>
  </si>
  <si>
    <t>Задача 1. Совершенствование и развитие успешно зарекомендовавших себя форм и методов работы по патриотическому воспитанию</t>
  </si>
  <si>
    <t>Задача 2. Оказание поддержки военнослужащим, принимающим участие в специальной военной операции, а также членам их семей</t>
  </si>
  <si>
    <t>Подпрограмма 7. "Молодежная политика"</t>
  </si>
  <si>
    <t>Задача 1. Создание условий для развития творческого и интеллектуального потенциала молодежи</t>
  </si>
  <si>
    <t>Задача 2. Создание условий для развития социальной и гражданской активности молодежи</t>
  </si>
  <si>
    <t>Подпрограмма 8. "Обеспечение реализации программы"</t>
  </si>
  <si>
    <t>Задача 1. Обеспечение деятельности Управления по культуре, спорту и молодежной политике и подведомственных учреждений</t>
  </si>
  <si>
    <t>Подпрограмма 9. "Развитие детского творчества и досуга"</t>
  </si>
  <si>
    <t>Задача 2. Организация мероприятий, направленных на развитие творческого потенциала учащихся и педагогов в ДДТ</t>
  </si>
  <si>
    <t>Задача 3. Укрепление материально-технической базы и ремонт имущества ДДТ с целью улучшения условий и повышения качества оказания услуг</t>
  </si>
  <si>
    <t>Задача 4. Организация отдыха и оздоровления детей</t>
  </si>
  <si>
    <t>Муниципальная программа "Здоровье"</t>
  </si>
  <si>
    <t>Задача 4. Создание благоприятных условий для увеличения кадрового потенциала в медицинских учреждениях, расположенных на территории Нижнеудинского района, с целью повышения качества оказания услуг</t>
  </si>
  <si>
    <t>Муниципальная программа «Информационное сопровождение деятельности администрации муниципального района муниципального образования «Нижнеудинский район» и ее структурных подразделений»</t>
  </si>
  <si>
    <t>Задача 1. Освещение деятельности Администрации, структурных подразделений, муниципальных учреждений в СМИ</t>
  </si>
  <si>
    <t>Муниципальная программа «Строительство, реконструкция, капитальный ремонт объектов муниципальной собственности муниципального образования "Нижнеудинский район"»</t>
  </si>
  <si>
    <t>Задача 1. Капитальный ремонт объектов муниципальной собственности муниципального образования "Нижнеудинский район"</t>
  </si>
  <si>
    <t>Задача 2. Разработка проектно-сметной документации для проведения строительства, реконструкции и капитального ремонта зданий и сооружений муниципальной собственности муниципального образования "Нижнеудинский район"</t>
  </si>
  <si>
    <t>Задача 3. Обеспечение деятельности муниципального казенного учреждения «Управление капитального строительства Нижнеудинского района»</t>
  </si>
  <si>
    <t>Задача 6. Улучшение технического состояния объектов муниципальной собственности муниципального образования «Нижнеудинский район»</t>
  </si>
  <si>
    <t>Задача 5. Национальный проект "Молодежь и дети"</t>
  </si>
  <si>
    <t>Задача 8. Национальный проект "Семья"</t>
  </si>
  <si>
    <t>Муниципальная программа "Реализация государственной национальной политики в муниципальном образовании "Нижнеудинский район"</t>
  </si>
  <si>
    <t>Задача 1. Содействие этнокультурному развитию народов, формированию общероссийского гражданского самосознания, патриотизма и солидарности, гармонизация межэтнических и межконфессиональных отношений</t>
  </si>
  <si>
    <t xml:space="preserve">% исполнения </t>
  </si>
  <si>
    <t>Исполнение расходов в разрезе муниципальных программ (подпрограмм) Нижнеудинского муниципального образования Иркутской области  за шесть месяцев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</si>
</sst>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dd/mm/yyyy\ hh:mm"/>
    <numFmt numFmtId="173" formatCode="#,##0.0"/>
    <numFmt numFmtId="174" formatCode="0.0%"/>
  </numFmts>
  <fonts count="13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.5"/>
      <name val="MS Sans Serif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6" fillId="0" borderId="2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>
      <alignment horizontal="center" wrapText="1"/>
    </xf>
    <xf numFmtId="172" fontId="9" fillId="0" borderId="0" xfId="0" applyNumberFormat="1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</xf>
    <xf numFmtId="174" fontId="11" fillId="0" borderId="1" xfId="0" applyNumberFormat="1" applyFont="1" applyBorder="1" applyAlignment="1">
      <alignment horizontal="center"/>
    </xf>
    <xf numFmtId="173" fontId="10" fillId="0" borderId="2" xfId="0" applyNumberFormat="1" applyFont="1" applyBorder="1" applyAlignment="1" applyProtection="1">
      <alignment horizontal="center"/>
    </xf>
    <xf numFmtId="173" fontId="10" fillId="0" borderId="4" xfId="0" applyNumberFormat="1" applyFont="1" applyBorder="1" applyAlignment="1" applyProtection="1">
      <alignment horizontal="center"/>
    </xf>
    <xf numFmtId="173" fontId="10" fillId="0" borderId="2" xfId="0" applyNumberFormat="1" applyFont="1" applyBorder="1" applyAlignment="1" applyProtection="1">
      <alignment horizontal="center" wrapText="1"/>
    </xf>
    <xf numFmtId="173" fontId="10" fillId="0" borderId="4" xfId="0" applyNumberFormat="1" applyFont="1" applyBorder="1" applyAlignment="1" applyProtection="1">
      <alignment horizontal="center" wrapText="1"/>
    </xf>
    <xf numFmtId="174" fontId="10" fillId="0" borderId="1" xfId="0" applyNumberFormat="1" applyFont="1" applyBorder="1" applyAlignment="1">
      <alignment horizontal="center"/>
    </xf>
    <xf numFmtId="173" fontId="11" fillId="0" borderId="2" xfId="0" applyNumberFormat="1" applyFont="1" applyBorder="1" applyAlignment="1" applyProtection="1">
      <alignment horizontal="center" wrapText="1"/>
    </xf>
    <xf numFmtId="173" fontId="11" fillId="0" borderId="4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2"/>
  <sheetViews>
    <sheetView showGridLines="0" tabSelected="1" workbookViewId="0">
      <selection activeCell="C37" sqref="C37"/>
    </sheetView>
  </sheetViews>
  <sheetFormatPr defaultRowHeight="12.75" customHeight="1" outlineLevelRow="2" x14ac:dyDescent="0.2"/>
  <cols>
    <col min="1" max="1" width="67.140625" customWidth="1"/>
    <col min="2" max="3" width="15.42578125" customWidth="1"/>
    <col min="4" max="4" width="16.85546875" customWidth="1"/>
    <col min="5" max="5" width="9.140625" customWidth="1"/>
    <col min="6" max="6" width="13.140625" customWidth="1"/>
    <col min="7" max="9" width="9.140625" customWidth="1"/>
  </cols>
  <sheetData>
    <row r="1" spans="1:9" ht="22.5" x14ac:dyDescent="0.3">
      <c r="A1" s="15"/>
      <c r="B1" s="15"/>
      <c r="C1" s="15"/>
      <c r="D1" s="16"/>
      <c r="E1" s="15"/>
      <c r="F1" s="16"/>
      <c r="G1" s="16"/>
      <c r="H1" s="2"/>
      <c r="I1" s="2"/>
    </row>
    <row r="2" spans="1:9" ht="69" customHeight="1" x14ac:dyDescent="0.35">
      <c r="A2" s="17" t="s">
        <v>99</v>
      </c>
      <c r="B2" s="17"/>
      <c r="C2" s="17"/>
      <c r="D2" s="17"/>
      <c r="E2" s="14"/>
      <c r="F2" s="14"/>
      <c r="G2" s="14"/>
      <c r="H2" s="1"/>
      <c r="I2" s="1"/>
    </row>
    <row r="3" spans="1:9" ht="23.25" x14ac:dyDescent="0.2">
      <c r="A3" s="13"/>
      <c r="B3" s="13"/>
      <c r="C3" s="13"/>
      <c r="D3" s="13"/>
      <c r="E3" s="13"/>
      <c r="F3" s="13"/>
      <c r="G3" s="13"/>
      <c r="H3" s="3"/>
      <c r="I3" s="3"/>
    </row>
    <row r="4" spans="1:9" x14ac:dyDescent="0.2">
      <c r="A4" s="8"/>
      <c r="B4" s="8"/>
      <c r="C4" s="8"/>
      <c r="D4" s="8"/>
      <c r="E4" s="8"/>
      <c r="F4" s="8"/>
    </row>
    <row r="5" spans="1:9" x14ac:dyDescent="0.2">
      <c r="A5" s="18" t="s">
        <v>0</v>
      </c>
      <c r="B5" s="4"/>
      <c r="C5" s="4"/>
      <c r="D5" s="4"/>
      <c r="E5" s="4"/>
      <c r="F5" s="4"/>
      <c r="G5" s="4"/>
      <c r="H5" s="1"/>
      <c r="I5" s="1"/>
    </row>
    <row r="6" spans="1:9" ht="21" x14ac:dyDescent="0.2">
      <c r="A6" s="5" t="s">
        <v>1</v>
      </c>
      <c r="B6" s="5" t="s">
        <v>2</v>
      </c>
      <c r="C6" s="11" t="s">
        <v>3</v>
      </c>
      <c r="D6" s="12" t="s">
        <v>98</v>
      </c>
    </row>
    <row r="7" spans="1:9" ht="22.5" x14ac:dyDescent="0.2">
      <c r="A7" s="6" t="s">
        <v>4</v>
      </c>
      <c r="B7" s="22">
        <v>199107.4</v>
      </c>
      <c r="C7" s="23">
        <v>84911.2</v>
      </c>
      <c r="D7" s="24">
        <f>C7/B7</f>
        <v>0.42645928780145792</v>
      </c>
    </row>
    <row r="8" spans="1:9" ht="22.5" outlineLevel="1" x14ac:dyDescent="0.2">
      <c r="A8" s="9" t="s">
        <v>5</v>
      </c>
      <c r="B8" s="25">
        <v>712</v>
      </c>
      <c r="C8" s="26">
        <v>143.4</v>
      </c>
      <c r="D8" s="19">
        <f t="shared" ref="D8:D71" si="0">C8/B8</f>
        <v>0.20140449438202249</v>
      </c>
    </row>
    <row r="9" spans="1:9" ht="22.5" outlineLevel="2" x14ac:dyDescent="0.2">
      <c r="A9" s="9" t="s">
        <v>6</v>
      </c>
      <c r="B9" s="25">
        <v>252</v>
      </c>
      <c r="C9" s="26">
        <v>24.7</v>
      </c>
      <c r="D9" s="19">
        <f t="shared" si="0"/>
        <v>9.8015873015873015E-2</v>
      </c>
    </row>
    <row r="10" spans="1:9" outlineLevel="2" x14ac:dyDescent="0.2">
      <c r="A10" s="9" t="s">
        <v>7</v>
      </c>
      <c r="B10" s="25">
        <v>260</v>
      </c>
      <c r="C10" s="26">
        <v>77.3</v>
      </c>
      <c r="D10" s="19">
        <f t="shared" si="0"/>
        <v>0.29730769230769227</v>
      </c>
    </row>
    <row r="11" spans="1:9" outlineLevel="2" x14ac:dyDescent="0.2">
      <c r="A11" s="9" t="s">
        <v>8</v>
      </c>
      <c r="B11" s="25">
        <v>100</v>
      </c>
      <c r="C11" s="26">
        <v>41.4</v>
      </c>
      <c r="D11" s="19">
        <f t="shared" si="0"/>
        <v>0.41399999999999998</v>
      </c>
    </row>
    <row r="12" spans="1:9" outlineLevel="2" x14ac:dyDescent="0.2">
      <c r="A12" s="9" t="s">
        <v>9</v>
      </c>
      <c r="B12" s="25">
        <v>100</v>
      </c>
      <c r="C12" s="26">
        <v>0</v>
      </c>
      <c r="D12" s="19">
        <f t="shared" si="0"/>
        <v>0</v>
      </c>
    </row>
    <row r="13" spans="1:9" ht="22.5" outlineLevel="1" x14ac:dyDescent="0.2">
      <c r="A13" s="9" t="s">
        <v>10</v>
      </c>
      <c r="B13" s="25">
        <v>196599.2</v>
      </c>
      <c r="C13" s="26">
        <v>84767.8</v>
      </c>
      <c r="D13" s="19">
        <f t="shared" si="0"/>
        <v>0.43117062531281919</v>
      </c>
    </row>
    <row r="14" spans="1:9" ht="22.5" outlineLevel="2" x14ac:dyDescent="0.2">
      <c r="A14" s="9" t="s">
        <v>11</v>
      </c>
      <c r="B14" s="25">
        <v>196599.2</v>
      </c>
      <c r="C14" s="26">
        <v>84767.8</v>
      </c>
      <c r="D14" s="19">
        <f t="shared" si="0"/>
        <v>0.43117062531281919</v>
      </c>
    </row>
    <row r="15" spans="1:9" ht="22.5" outlineLevel="1" x14ac:dyDescent="0.2">
      <c r="A15" s="9" t="s">
        <v>12</v>
      </c>
      <c r="B15" s="25">
        <v>1796.3</v>
      </c>
      <c r="C15" s="26">
        <v>0</v>
      </c>
      <c r="D15" s="19">
        <f t="shared" si="0"/>
        <v>0</v>
      </c>
    </row>
    <row r="16" spans="1:9" ht="22.5" outlineLevel="2" x14ac:dyDescent="0.2">
      <c r="A16" s="9" t="s">
        <v>13</v>
      </c>
      <c r="B16" s="25">
        <v>1796.3</v>
      </c>
      <c r="C16" s="26">
        <v>0</v>
      </c>
      <c r="D16" s="19">
        <f t="shared" si="0"/>
        <v>0</v>
      </c>
    </row>
    <row r="17" spans="1:4" ht="22.5" x14ac:dyDescent="0.2">
      <c r="A17" s="6" t="s">
        <v>14</v>
      </c>
      <c r="B17" s="22">
        <v>490122.5</v>
      </c>
      <c r="C17" s="23">
        <v>227828.8</v>
      </c>
      <c r="D17" s="24">
        <f t="shared" si="0"/>
        <v>0.46484052456273683</v>
      </c>
    </row>
    <row r="18" spans="1:4" ht="22.5" outlineLevel="1" x14ac:dyDescent="0.2">
      <c r="A18" s="9" t="s">
        <v>15</v>
      </c>
      <c r="B18" s="25">
        <v>490122.5</v>
      </c>
      <c r="C18" s="26">
        <v>227828.8</v>
      </c>
      <c r="D18" s="19">
        <f t="shared" si="0"/>
        <v>0.46484052456273683</v>
      </c>
    </row>
    <row r="19" spans="1:4" outlineLevel="2" x14ac:dyDescent="0.2">
      <c r="A19" s="9" t="s">
        <v>16</v>
      </c>
      <c r="B19" s="25">
        <v>34245.699999999997</v>
      </c>
      <c r="C19" s="26">
        <v>15619.5</v>
      </c>
      <c r="D19" s="19">
        <f t="shared" si="0"/>
        <v>0.45610105794304107</v>
      </c>
    </row>
    <row r="20" spans="1:4" ht="22.5" outlineLevel="2" x14ac:dyDescent="0.2">
      <c r="A20" s="9" t="s">
        <v>17</v>
      </c>
      <c r="B20" s="25">
        <v>455876.8</v>
      </c>
      <c r="C20" s="26">
        <v>212209.3</v>
      </c>
      <c r="D20" s="19">
        <f t="shared" si="0"/>
        <v>0.46549703779617652</v>
      </c>
    </row>
    <row r="21" spans="1:4" ht="22.5" x14ac:dyDescent="0.2">
      <c r="A21" s="6" t="s">
        <v>18</v>
      </c>
      <c r="B21" s="22">
        <v>11380</v>
      </c>
      <c r="C21" s="23">
        <v>4265</v>
      </c>
      <c r="D21" s="24">
        <f t="shared" si="0"/>
        <v>0.37478031634446396</v>
      </c>
    </row>
    <row r="22" spans="1:4" ht="22.5" outlineLevel="1" x14ac:dyDescent="0.2">
      <c r="A22" s="9" t="s">
        <v>19</v>
      </c>
      <c r="B22" s="25">
        <v>30</v>
      </c>
      <c r="C22" s="26">
        <v>30</v>
      </c>
      <c r="D22" s="19">
        <f t="shared" si="0"/>
        <v>1</v>
      </c>
    </row>
    <row r="23" spans="1:4" outlineLevel="2" x14ac:dyDescent="0.2">
      <c r="A23" s="9" t="s">
        <v>20</v>
      </c>
      <c r="B23" s="25">
        <v>30</v>
      </c>
      <c r="C23" s="26">
        <v>30</v>
      </c>
      <c r="D23" s="19">
        <f t="shared" si="0"/>
        <v>1</v>
      </c>
    </row>
    <row r="24" spans="1:4" ht="22.5" outlineLevel="1" x14ac:dyDescent="0.2">
      <c r="A24" s="9" t="s">
        <v>21</v>
      </c>
      <c r="B24" s="25">
        <v>11350</v>
      </c>
      <c r="C24" s="26">
        <v>4235</v>
      </c>
      <c r="D24" s="19">
        <f t="shared" si="0"/>
        <v>0.37312775330396475</v>
      </c>
    </row>
    <row r="25" spans="1:4" ht="22.5" outlineLevel="2" x14ac:dyDescent="0.2">
      <c r="A25" s="9" t="s">
        <v>22</v>
      </c>
      <c r="B25" s="25">
        <v>350</v>
      </c>
      <c r="C25" s="26">
        <v>86</v>
      </c>
      <c r="D25" s="19">
        <f t="shared" si="0"/>
        <v>0.24571428571428572</v>
      </c>
    </row>
    <row r="26" spans="1:4" ht="22.5" outlineLevel="2" x14ac:dyDescent="0.2">
      <c r="A26" s="9" t="s">
        <v>23</v>
      </c>
      <c r="B26" s="25">
        <v>11000</v>
      </c>
      <c r="C26" s="26">
        <v>4149</v>
      </c>
      <c r="D26" s="19">
        <f t="shared" si="0"/>
        <v>0.37718181818181817</v>
      </c>
    </row>
    <row r="27" spans="1:4" ht="22.5" x14ac:dyDescent="0.2">
      <c r="A27" s="6" t="s">
        <v>24</v>
      </c>
      <c r="B27" s="22">
        <v>1742.9</v>
      </c>
      <c r="C27" s="23">
        <v>0</v>
      </c>
      <c r="D27" s="24">
        <f t="shared" si="0"/>
        <v>0</v>
      </c>
    </row>
    <row r="28" spans="1:4" ht="33.75" outlineLevel="2" x14ac:dyDescent="0.2">
      <c r="A28" s="9" t="s">
        <v>25</v>
      </c>
      <c r="B28" s="25">
        <v>550</v>
      </c>
      <c r="C28" s="26">
        <v>0</v>
      </c>
      <c r="D28" s="19">
        <f t="shared" si="0"/>
        <v>0</v>
      </c>
    </row>
    <row r="29" spans="1:4" ht="33.75" outlineLevel="2" x14ac:dyDescent="0.2">
      <c r="A29" s="9" t="s">
        <v>26</v>
      </c>
      <c r="B29" s="25">
        <v>1192.9000000000001</v>
      </c>
      <c r="C29" s="26">
        <v>0</v>
      </c>
      <c r="D29" s="19">
        <f t="shared" si="0"/>
        <v>0</v>
      </c>
    </row>
    <row r="30" spans="1:4" ht="33.75" x14ac:dyDescent="0.2">
      <c r="A30" s="6" t="s">
        <v>27</v>
      </c>
      <c r="B30" s="22">
        <v>135365.5</v>
      </c>
      <c r="C30" s="23">
        <v>26154.9</v>
      </c>
      <c r="D30" s="24">
        <f t="shared" si="0"/>
        <v>0.19321688317924435</v>
      </c>
    </row>
    <row r="31" spans="1:4" ht="22.5" outlineLevel="2" x14ac:dyDescent="0.2">
      <c r="A31" s="9" t="s">
        <v>28</v>
      </c>
      <c r="B31" s="25">
        <v>135365.5</v>
      </c>
      <c r="C31" s="26">
        <v>26154.9</v>
      </c>
      <c r="D31" s="19">
        <f t="shared" si="0"/>
        <v>0.19321688317924435</v>
      </c>
    </row>
    <row r="32" spans="1:4" ht="22.5" x14ac:dyDescent="0.2">
      <c r="A32" s="6" t="s">
        <v>29</v>
      </c>
      <c r="B32" s="22">
        <v>116816.7</v>
      </c>
      <c r="C32" s="23">
        <v>35849.800000000003</v>
      </c>
      <c r="D32" s="24">
        <f t="shared" si="0"/>
        <v>0.30688934030836346</v>
      </c>
    </row>
    <row r="33" spans="1:4" ht="22.5" outlineLevel="2" x14ac:dyDescent="0.2">
      <c r="A33" s="9" t="s">
        <v>30</v>
      </c>
      <c r="B33" s="25">
        <v>10000</v>
      </c>
      <c r="C33" s="26">
        <v>3958.6</v>
      </c>
      <c r="D33" s="19">
        <f t="shared" si="0"/>
        <v>0.39585999999999999</v>
      </c>
    </row>
    <row r="34" spans="1:4" ht="22.5" outlineLevel="2" x14ac:dyDescent="0.2">
      <c r="A34" s="9" t="s">
        <v>31</v>
      </c>
      <c r="B34" s="25">
        <v>6666.7</v>
      </c>
      <c r="C34" s="26">
        <v>4591.3999999999996</v>
      </c>
      <c r="D34" s="19">
        <f t="shared" si="0"/>
        <v>0.68870655646721768</v>
      </c>
    </row>
    <row r="35" spans="1:4" outlineLevel="2" x14ac:dyDescent="0.2">
      <c r="A35" s="9" t="s">
        <v>32</v>
      </c>
      <c r="B35" s="25">
        <v>100150</v>
      </c>
      <c r="C35" s="26">
        <v>27299.9</v>
      </c>
      <c r="D35" s="19">
        <f t="shared" si="0"/>
        <v>0.27259011482775836</v>
      </c>
    </row>
    <row r="36" spans="1:4" x14ac:dyDescent="0.2">
      <c r="A36" s="6" t="s">
        <v>33</v>
      </c>
      <c r="B36" s="22">
        <v>2300</v>
      </c>
      <c r="C36" s="23">
        <v>1216</v>
      </c>
      <c r="D36" s="24">
        <f t="shared" si="0"/>
        <v>0.52869565217391301</v>
      </c>
    </row>
    <row r="37" spans="1:4" ht="33.75" outlineLevel="2" x14ac:dyDescent="0.2">
      <c r="A37" s="9" t="s">
        <v>34</v>
      </c>
      <c r="B37" s="25">
        <v>2000</v>
      </c>
      <c r="C37" s="26">
        <v>916</v>
      </c>
      <c r="D37" s="19">
        <f t="shared" si="0"/>
        <v>0.45800000000000002</v>
      </c>
    </row>
    <row r="38" spans="1:4" ht="45" outlineLevel="2" x14ac:dyDescent="0.2">
      <c r="A38" s="9" t="s">
        <v>35</v>
      </c>
      <c r="B38" s="25">
        <v>300</v>
      </c>
      <c r="C38" s="26">
        <v>300</v>
      </c>
      <c r="D38" s="19">
        <f t="shared" si="0"/>
        <v>1</v>
      </c>
    </row>
    <row r="39" spans="1:4" ht="22.5" x14ac:dyDescent="0.2">
      <c r="A39" s="6" t="s">
        <v>36</v>
      </c>
      <c r="B39" s="22">
        <v>27075.200000000001</v>
      </c>
      <c r="C39" s="23">
        <v>0</v>
      </c>
      <c r="D39" s="24">
        <f t="shared" si="0"/>
        <v>0</v>
      </c>
    </row>
    <row r="40" spans="1:4" ht="22.5" outlineLevel="2" x14ac:dyDescent="0.2">
      <c r="A40" s="9" t="s">
        <v>37</v>
      </c>
      <c r="B40" s="25">
        <v>27075.200000000001</v>
      </c>
      <c r="C40" s="26">
        <v>0</v>
      </c>
      <c r="D40" s="19">
        <f t="shared" si="0"/>
        <v>0</v>
      </c>
    </row>
    <row r="41" spans="1:4" x14ac:dyDescent="0.2">
      <c r="A41" s="6" t="s">
        <v>38</v>
      </c>
      <c r="B41" s="22">
        <v>2338858.7999999998</v>
      </c>
      <c r="C41" s="23">
        <v>1501871.1</v>
      </c>
      <c r="D41" s="24">
        <f t="shared" si="0"/>
        <v>0.64213842237932461</v>
      </c>
    </row>
    <row r="42" spans="1:4" outlineLevel="1" x14ac:dyDescent="0.2">
      <c r="A42" s="9" t="s">
        <v>39</v>
      </c>
      <c r="B42" s="25">
        <v>491782.3</v>
      </c>
      <c r="C42" s="26">
        <v>317854.8</v>
      </c>
      <c r="D42" s="19">
        <f t="shared" si="0"/>
        <v>0.64633233038277305</v>
      </c>
    </row>
    <row r="43" spans="1:4" ht="22.5" outlineLevel="2" x14ac:dyDescent="0.2">
      <c r="A43" s="9" t="s">
        <v>40</v>
      </c>
      <c r="B43" s="25">
        <v>491782.3</v>
      </c>
      <c r="C43" s="26">
        <v>317854.8</v>
      </c>
      <c r="D43" s="19">
        <f t="shared" si="0"/>
        <v>0.64633233038277305</v>
      </c>
    </row>
    <row r="44" spans="1:4" outlineLevel="1" x14ac:dyDescent="0.2">
      <c r="A44" s="9" t="s">
        <v>41</v>
      </c>
      <c r="B44" s="25">
        <v>1687467.1</v>
      </c>
      <c r="C44" s="26">
        <v>1110778.5</v>
      </c>
      <c r="D44" s="19">
        <f t="shared" si="0"/>
        <v>0.65825194458606029</v>
      </c>
    </row>
    <row r="45" spans="1:4" ht="33.75" outlineLevel="2" x14ac:dyDescent="0.2">
      <c r="A45" s="9" t="s">
        <v>42</v>
      </c>
      <c r="B45" s="25">
        <v>1552970.2</v>
      </c>
      <c r="C45" s="26">
        <v>1039482</v>
      </c>
      <c r="D45" s="19">
        <f t="shared" si="0"/>
        <v>0.66935089932826786</v>
      </c>
    </row>
    <row r="46" spans="1:4" outlineLevel="2" x14ac:dyDescent="0.2">
      <c r="A46" s="9" t="s">
        <v>43</v>
      </c>
      <c r="B46" s="25">
        <v>134496.9</v>
      </c>
      <c r="C46" s="26">
        <v>71296.600000000006</v>
      </c>
      <c r="D46" s="19">
        <f t="shared" si="0"/>
        <v>0.53009846323595566</v>
      </c>
    </row>
    <row r="47" spans="1:4" outlineLevel="1" x14ac:dyDescent="0.2">
      <c r="A47" s="9" t="s">
        <v>44</v>
      </c>
      <c r="B47" s="25">
        <v>15993.2</v>
      </c>
      <c r="C47" s="26">
        <v>8781.9</v>
      </c>
      <c r="D47" s="19">
        <f t="shared" si="0"/>
        <v>0.54910211840032008</v>
      </c>
    </row>
    <row r="48" spans="1:4" ht="22.5" outlineLevel="2" x14ac:dyDescent="0.2">
      <c r="A48" s="9" t="s">
        <v>45</v>
      </c>
      <c r="B48" s="25">
        <v>15993.2</v>
      </c>
      <c r="C48" s="26">
        <v>8781.9</v>
      </c>
      <c r="D48" s="19">
        <f t="shared" si="0"/>
        <v>0.54910211840032008</v>
      </c>
    </row>
    <row r="49" spans="1:4" outlineLevel="1" x14ac:dyDescent="0.2">
      <c r="A49" s="9" t="s">
        <v>46</v>
      </c>
      <c r="B49" s="25">
        <v>9204.7999999999993</v>
      </c>
      <c r="C49" s="26">
        <v>6614.4</v>
      </c>
      <c r="D49" s="19">
        <f t="shared" si="0"/>
        <v>0.71858160959499395</v>
      </c>
    </row>
    <row r="50" spans="1:4" ht="33.75" outlineLevel="2" x14ac:dyDescent="0.2">
      <c r="A50" s="9" t="s">
        <v>47</v>
      </c>
      <c r="B50" s="25">
        <v>9204.7999999999993</v>
      </c>
      <c r="C50" s="26">
        <v>6614.4</v>
      </c>
      <c r="D50" s="19">
        <f t="shared" si="0"/>
        <v>0.71858160959499395</v>
      </c>
    </row>
    <row r="51" spans="1:4" outlineLevel="1" x14ac:dyDescent="0.2">
      <c r="A51" s="9" t="s">
        <v>48</v>
      </c>
      <c r="B51" s="25">
        <v>134411.4</v>
      </c>
      <c r="C51" s="26">
        <v>57841.599999999999</v>
      </c>
      <c r="D51" s="19">
        <f t="shared" si="0"/>
        <v>0.43033254619771838</v>
      </c>
    </row>
    <row r="52" spans="1:4" outlineLevel="2" x14ac:dyDescent="0.2">
      <c r="A52" s="9" t="s">
        <v>49</v>
      </c>
      <c r="B52" s="25">
        <v>118101.2</v>
      </c>
      <c r="C52" s="26">
        <v>57772.7</v>
      </c>
      <c r="D52" s="19">
        <f t="shared" si="0"/>
        <v>0.4891796188353717</v>
      </c>
    </row>
    <row r="53" spans="1:4" ht="22.5" outlineLevel="2" x14ac:dyDescent="0.2">
      <c r="A53" s="9" t="s">
        <v>50</v>
      </c>
      <c r="B53" s="25">
        <v>16310.2</v>
      </c>
      <c r="C53" s="26">
        <v>68.900000000000006</v>
      </c>
      <c r="D53" s="19">
        <f t="shared" si="0"/>
        <v>4.2243504064940962E-3</v>
      </c>
    </row>
    <row r="54" spans="1:4" ht="22.5" x14ac:dyDescent="0.2">
      <c r="A54" s="6" t="s">
        <v>51</v>
      </c>
      <c r="B54" s="22">
        <v>330</v>
      </c>
      <c r="C54" s="23">
        <v>209.8</v>
      </c>
      <c r="D54" s="24">
        <f t="shared" si="0"/>
        <v>0.63575757575757574</v>
      </c>
    </row>
    <row r="55" spans="1:4" outlineLevel="1" x14ac:dyDescent="0.2">
      <c r="A55" s="9" t="s">
        <v>52</v>
      </c>
      <c r="B55" s="25">
        <v>320</v>
      </c>
      <c r="C55" s="26">
        <v>200</v>
      </c>
      <c r="D55" s="19">
        <f t="shared" si="0"/>
        <v>0.625</v>
      </c>
    </row>
    <row r="56" spans="1:4" ht="22.5" outlineLevel="2" x14ac:dyDescent="0.2">
      <c r="A56" s="9" t="s">
        <v>53</v>
      </c>
      <c r="B56" s="25">
        <v>290</v>
      </c>
      <c r="C56" s="26">
        <v>200</v>
      </c>
      <c r="D56" s="19">
        <f t="shared" si="0"/>
        <v>0.68965517241379315</v>
      </c>
    </row>
    <row r="57" spans="1:4" ht="45" outlineLevel="2" x14ac:dyDescent="0.2">
      <c r="A57" s="9" t="s">
        <v>54</v>
      </c>
      <c r="B57" s="25">
        <v>30</v>
      </c>
      <c r="C57" s="26">
        <v>0</v>
      </c>
      <c r="D57" s="19">
        <f t="shared" si="0"/>
        <v>0</v>
      </c>
    </row>
    <row r="58" spans="1:4" ht="22.5" outlineLevel="1" x14ac:dyDescent="0.2">
      <c r="A58" s="9" t="s">
        <v>55</v>
      </c>
      <c r="B58" s="25">
        <v>10</v>
      </c>
      <c r="C58" s="26">
        <v>9.8000000000000007</v>
      </c>
      <c r="D58" s="19">
        <f t="shared" si="0"/>
        <v>0.98000000000000009</v>
      </c>
    </row>
    <row r="59" spans="1:4" ht="22.5" outlineLevel="2" x14ac:dyDescent="0.2">
      <c r="A59" s="9" t="s">
        <v>56</v>
      </c>
      <c r="B59" s="25">
        <v>10</v>
      </c>
      <c r="C59" s="26">
        <v>9.8000000000000007</v>
      </c>
      <c r="D59" s="19">
        <f t="shared" si="0"/>
        <v>0.98000000000000009</v>
      </c>
    </row>
    <row r="60" spans="1:4" ht="22.5" x14ac:dyDescent="0.2">
      <c r="A60" s="6" t="s">
        <v>57</v>
      </c>
      <c r="B60" s="22">
        <v>377799.4</v>
      </c>
      <c r="C60" s="23">
        <v>183855.8</v>
      </c>
      <c r="D60" s="24">
        <f t="shared" si="0"/>
        <v>0.48664926413329396</v>
      </c>
    </row>
    <row r="61" spans="1:4" outlineLevel="1" x14ac:dyDescent="0.2">
      <c r="A61" s="9" t="s">
        <v>58</v>
      </c>
      <c r="B61" s="25">
        <v>510</v>
      </c>
      <c r="C61" s="26">
        <v>6.5</v>
      </c>
      <c r="D61" s="19">
        <f t="shared" si="0"/>
        <v>1.2745098039215686E-2</v>
      </c>
    </row>
    <row r="62" spans="1:4" ht="22.5" outlineLevel="2" x14ac:dyDescent="0.2">
      <c r="A62" s="9" t="s">
        <v>59</v>
      </c>
      <c r="B62" s="25">
        <v>10</v>
      </c>
      <c r="C62" s="26">
        <v>6.5</v>
      </c>
      <c r="D62" s="19">
        <f t="shared" si="0"/>
        <v>0.65</v>
      </c>
    </row>
    <row r="63" spans="1:4" outlineLevel="2" x14ac:dyDescent="0.2">
      <c r="A63" s="9" t="s">
        <v>60</v>
      </c>
      <c r="B63" s="25">
        <v>500</v>
      </c>
      <c r="C63" s="26">
        <v>0</v>
      </c>
      <c r="D63" s="19">
        <f t="shared" si="0"/>
        <v>0</v>
      </c>
    </row>
    <row r="64" spans="1:4" outlineLevel="1" x14ac:dyDescent="0.2">
      <c r="A64" s="9" t="s">
        <v>61</v>
      </c>
      <c r="B64" s="25">
        <v>360.8</v>
      </c>
      <c r="C64" s="26">
        <v>327.8</v>
      </c>
      <c r="D64" s="19">
        <f t="shared" si="0"/>
        <v>0.90853658536585369</v>
      </c>
    </row>
    <row r="65" spans="1:4" ht="22.5" outlineLevel="2" x14ac:dyDescent="0.2">
      <c r="A65" s="9" t="s">
        <v>62</v>
      </c>
      <c r="B65" s="25">
        <v>360.8</v>
      </c>
      <c r="C65" s="26">
        <v>327.8</v>
      </c>
      <c r="D65" s="19">
        <f t="shared" si="0"/>
        <v>0.90853658536585369</v>
      </c>
    </row>
    <row r="66" spans="1:4" outlineLevel="1" x14ac:dyDescent="0.2">
      <c r="A66" s="9" t="s">
        <v>63</v>
      </c>
      <c r="B66" s="25">
        <v>6154.3</v>
      </c>
      <c r="C66" s="26">
        <v>6105.6</v>
      </c>
      <c r="D66" s="19">
        <f t="shared" si="0"/>
        <v>0.99208683359602234</v>
      </c>
    </row>
    <row r="67" spans="1:4" ht="22.5" outlineLevel="2" x14ac:dyDescent="0.2">
      <c r="A67" s="9" t="s">
        <v>64</v>
      </c>
      <c r="B67" s="25">
        <v>70</v>
      </c>
      <c r="C67" s="26">
        <v>45</v>
      </c>
      <c r="D67" s="19">
        <f t="shared" si="0"/>
        <v>0.6428571428571429</v>
      </c>
    </row>
    <row r="68" spans="1:4" outlineLevel="2" x14ac:dyDescent="0.2">
      <c r="A68" s="9" t="s">
        <v>65</v>
      </c>
      <c r="B68" s="25">
        <v>6084.3</v>
      </c>
      <c r="C68" s="26">
        <v>6060.6</v>
      </c>
      <c r="D68" s="19">
        <f t="shared" si="0"/>
        <v>0.99610472856368037</v>
      </c>
    </row>
    <row r="69" spans="1:4" outlineLevel="1" x14ac:dyDescent="0.2">
      <c r="A69" s="9" t="s">
        <v>66</v>
      </c>
      <c r="B69" s="25">
        <v>200</v>
      </c>
      <c r="C69" s="26">
        <v>121.7</v>
      </c>
      <c r="D69" s="19">
        <f t="shared" si="0"/>
        <v>0.60850000000000004</v>
      </c>
    </row>
    <row r="70" spans="1:4" ht="22.5" outlineLevel="2" x14ac:dyDescent="0.2">
      <c r="A70" s="9" t="s">
        <v>67</v>
      </c>
      <c r="B70" s="25">
        <v>200</v>
      </c>
      <c r="C70" s="26">
        <v>121.7</v>
      </c>
      <c r="D70" s="19">
        <f t="shared" si="0"/>
        <v>0.60850000000000004</v>
      </c>
    </row>
    <row r="71" spans="1:4" outlineLevel="1" x14ac:dyDescent="0.2">
      <c r="A71" s="9" t="s">
        <v>68</v>
      </c>
      <c r="B71" s="25">
        <v>881.8</v>
      </c>
      <c r="C71" s="26">
        <v>647.79999999999995</v>
      </c>
      <c r="D71" s="19">
        <f t="shared" si="0"/>
        <v>0.73463370378770698</v>
      </c>
    </row>
    <row r="72" spans="1:4" ht="22.5" outlineLevel="2" x14ac:dyDescent="0.2">
      <c r="A72" s="9" t="s">
        <v>69</v>
      </c>
      <c r="B72" s="25">
        <v>4</v>
      </c>
      <c r="C72" s="26">
        <v>4</v>
      </c>
      <c r="D72" s="19">
        <f t="shared" ref="D72:D102" si="1">C72/B72</f>
        <v>1</v>
      </c>
    </row>
    <row r="73" spans="1:4" ht="22.5" outlineLevel="2" x14ac:dyDescent="0.2">
      <c r="A73" s="9" t="s">
        <v>70</v>
      </c>
      <c r="B73" s="25">
        <v>596</v>
      </c>
      <c r="C73" s="26">
        <v>379.2</v>
      </c>
      <c r="D73" s="19">
        <f t="shared" si="1"/>
        <v>0.63624161073825503</v>
      </c>
    </row>
    <row r="74" spans="1:4" ht="22.5" outlineLevel="2" x14ac:dyDescent="0.2">
      <c r="A74" s="9" t="s">
        <v>71</v>
      </c>
      <c r="B74" s="25">
        <v>264.60000000000002</v>
      </c>
      <c r="C74" s="26">
        <v>264.60000000000002</v>
      </c>
      <c r="D74" s="19">
        <f t="shared" si="1"/>
        <v>1</v>
      </c>
    </row>
    <row r="75" spans="1:4" ht="22.5" outlineLevel="2" x14ac:dyDescent="0.2">
      <c r="A75" s="9" t="s">
        <v>72</v>
      </c>
      <c r="B75" s="25">
        <v>17.2</v>
      </c>
      <c r="C75" s="26">
        <v>0</v>
      </c>
      <c r="D75" s="19">
        <f t="shared" si="1"/>
        <v>0</v>
      </c>
    </row>
    <row r="76" spans="1:4" outlineLevel="1" x14ac:dyDescent="0.2">
      <c r="A76" s="9" t="s">
        <v>73</v>
      </c>
      <c r="B76" s="25">
        <v>700</v>
      </c>
      <c r="C76" s="26">
        <v>627.6</v>
      </c>
      <c r="D76" s="19">
        <f t="shared" si="1"/>
        <v>0.89657142857142857</v>
      </c>
    </row>
    <row r="77" spans="1:4" ht="22.5" outlineLevel="2" x14ac:dyDescent="0.2">
      <c r="A77" s="9" t="s">
        <v>74</v>
      </c>
      <c r="B77" s="25">
        <v>580</v>
      </c>
      <c r="C77" s="26">
        <v>516.4</v>
      </c>
      <c r="D77" s="19">
        <f t="shared" si="1"/>
        <v>0.89034482758620681</v>
      </c>
    </row>
    <row r="78" spans="1:4" ht="22.5" outlineLevel="2" x14ac:dyDescent="0.2">
      <c r="A78" s="9" t="s">
        <v>75</v>
      </c>
      <c r="B78" s="25">
        <v>120</v>
      </c>
      <c r="C78" s="26">
        <v>111.2</v>
      </c>
      <c r="D78" s="19">
        <f t="shared" si="1"/>
        <v>0.92666666666666664</v>
      </c>
    </row>
    <row r="79" spans="1:4" outlineLevel="1" x14ac:dyDescent="0.2">
      <c r="A79" s="9" t="s">
        <v>76</v>
      </c>
      <c r="B79" s="25">
        <v>200</v>
      </c>
      <c r="C79" s="26">
        <v>41.6</v>
      </c>
      <c r="D79" s="19">
        <f t="shared" si="1"/>
        <v>0.20800000000000002</v>
      </c>
    </row>
    <row r="80" spans="1:4" ht="22.5" outlineLevel="2" x14ac:dyDescent="0.2">
      <c r="A80" s="9" t="s">
        <v>77</v>
      </c>
      <c r="B80" s="25">
        <v>150</v>
      </c>
      <c r="C80" s="26">
        <v>38.6</v>
      </c>
      <c r="D80" s="19">
        <f t="shared" si="1"/>
        <v>0.25733333333333336</v>
      </c>
    </row>
    <row r="81" spans="1:4" ht="22.5" outlineLevel="2" x14ac:dyDescent="0.2">
      <c r="A81" s="9" t="s">
        <v>78</v>
      </c>
      <c r="B81" s="25">
        <v>50</v>
      </c>
      <c r="C81" s="26">
        <v>3</v>
      </c>
      <c r="D81" s="19">
        <f t="shared" si="1"/>
        <v>0.06</v>
      </c>
    </row>
    <row r="82" spans="1:4" outlineLevel="1" x14ac:dyDescent="0.2">
      <c r="A82" s="9" t="s">
        <v>79</v>
      </c>
      <c r="B82" s="25">
        <v>355592.5</v>
      </c>
      <c r="C82" s="26">
        <v>169898.6</v>
      </c>
      <c r="D82" s="19">
        <f t="shared" si="1"/>
        <v>0.47779016711544819</v>
      </c>
    </row>
    <row r="83" spans="1:4" ht="22.5" outlineLevel="2" x14ac:dyDescent="0.2">
      <c r="A83" s="9" t="s">
        <v>80</v>
      </c>
      <c r="B83" s="25">
        <v>355592.5</v>
      </c>
      <c r="C83" s="26">
        <v>169898.6</v>
      </c>
      <c r="D83" s="19">
        <f t="shared" si="1"/>
        <v>0.47779016711544819</v>
      </c>
    </row>
    <row r="84" spans="1:4" outlineLevel="1" x14ac:dyDescent="0.2">
      <c r="A84" s="9" t="s">
        <v>81</v>
      </c>
      <c r="B84" s="25">
        <v>13200</v>
      </c>
      <c r="C84" s="26">
        <v>6078.5</v>
      </c>
      <c r="D84" s="19">
        <f t="shared" si="1"/>
        <v>0.46049242424242426</v>
      </c>
    </row>
    <row r="85" spans="1:4" ht="22.5" outlineLevel="2" x14ac:dyDescent="0.2">
      <c r="A85" s="9" t="s">
        <v>82</v>
      </c>
      <c r="B85" s="25">
        <v>100</v>
      </c>
      <c r="C85" s="26">
        <v>19.2</v>
      </c>
      <c r="D85" s="19">
        <f t="shared" si="1"/>
        <v>0.192</v>
      </c>
    </row>
    <row r="86" spans="1:4" ht="22.5" outlineLevel="2" x14ac:dyDescent="0.2">
      <c r="A86" s="9" t="s">
        <v>83</v>
      </c>
      <c r="B86" s="25">
        <v>100</v>
      </c>
      <c r="C86" s="26">
        <v>0</v>
      </c>
      <c r="D86" s="19">
        <f t="shared" si="1"/>
        <v>0</v>
      </c>
    </row>
    <row r="87" spans="1:4" outlineLevel="2" x14ac:dyDescent="0.2">
      <c r="A87" s="9" t="s">
        <v>84</v>
      </c>
      <c r="B87" s="25">
        <v>13000</v>
      </c>
      <c r="C87" s="26">
        <v>6059.3</v>
      </c>
      <c r="D87" s="19">
        <f t="shared" si="1"/>
        <v>0.46610000000000001</v>
      </c>
    </row>
    <row r="88" spans="1:4" x14ac:dyDescent="0.2">
      <c r="A88" s="10" t="s">
        <v>85</v>
      </c>
      <c r="B88" s="22">
        <v>137.9</v>
      </c>
      <c r="C88" s="23">
        <v>134.9</v>
      </c>
      <c r="D88" s="24">
        <f t="shared" si="1"/>
        <v>0.97824510514865848</v>
      </c>
    </row>
    <row r="89" spans="1:4" outlineLevel="1" x14ac:dyDescent="0.2">
      <c r="A89" s="9" t="s">
        <v>52</v>
      </c>
      <c r="B89" s="25">
        <v>137.9</v>
      </c>
      <c r="C89" s="26">
        <v>134.9</v>
      </c>
      <c r="D89" s="19">
        <f t="shared" si="1"/>
        <v>0.97824510514865848</v>
      </c>
    </row>
    <row r="90" spans="1:4" ht="33.75" outlineLevel="2" x14ac:dyDescent="0.2">
      <c r="A90" s="9" t="s">
        <v>86</v>
      </c>
      <c r="B90" s="25">
        <v>137.9</v>
      </c>
      <c r="C90" s="26">
        <v>134.9</v>
      </c>
      <c r="D90" s="19">
        <f t="shared" si="1"/>
        <v>0.97824510514865848</v>
      </c>
    </row>
    <row r="91" spans="1:4" ht="33.75" x14ac:dyDescent="0.2">
      <c r="A91" s="6" t="s">
        <v>87</v>
      </c>
      <c r="B91" s="22">
        <v>2550</v>
      </c>
      <c r="C91" s="23">
        <v>493.6</v>
      </c>
      <c r="D91" s="24">
        <f t="shared" si="1"/>
        <v>0.19356862745098041</v>
      </c>
    </row>
    <row r="92" spans="1:4" ht="22.5" outlineLevel="2" x14ac:dyDescent="0.2">
      <c r="A92" s="9" t="s">
        <v>88</v>
      </c>
      <c r="B92" s="25">
        <v>2550</v>
      </c>
      <c r="C92" s="26">
        <v>493.6</v>
      </c>
      <c r="D92" s="19">
        <f t="shared" si="1"/>
        <v>0.19356862745098041</v>
      </c>
    </row>
    <row r="93" spans="1:4" ht="33.75" x14ac:dyDescent="0.2">
      <c r="A93" s="6" t="s">
        <v>89</v>
      </c>
      <c r="B93" s="22">
        <v>93282.3</v>
      </c>
      <c r="C93" s="23">
        <v>10087.799999999999</v>
      </c>
      <c r="D93" s="24">
        <f t="shared" si="1"/>
        <v>0.10814270231330059</v>
      </c>
    </row>
    <row r="94" spans="1:4" ht="22.5" outlineLevel="2" x14ac:dyDescent="0.2">
      <c r="A94" s="9" t="s">
        <v>90</v>
      </c>
      <c r="B94" s="25">
        <v>13230</v>
      </c>
      <c r="C94" s="26">
        <v>30</v>
      </c>
      <c r="D94" s="19">
        <f t="shared" si="1"/>
        <v>2.2675736961451248E-3</v>
      </c>
    </row>
    <row r="95" spans="1:4" ht="33.75" outlineLevel="2" x14ac:dyDescent="0.2">
      <c r="A95" s="9" t="s">
        <v>91</v>
      </c>
      <c r="B95" s="25">
        <v>10635.9</v>
      </c>
      <c r="C95" s="26">
        <v>244.6</v>
      </c>
      <c r="D95" s="19">
        <f t="shared" si="1"/>
        <v>2.2997583655355917E-2</v>
      </c>
    </row>
    <row r="96" spans="1:4" ht="22.5" outlineLevel="2" x14ac:dyDescent="0.2">
      <c r="A96" s="9" t="s">
        <v>92</v>
      </c>
      <c r="B96" s="25">
        <v>17417.3</v>
      </c>
      <c r="C96" s="26">
        <v>6872.7</v>
      </c>
      <c r="D96" s="19">
        <f t="shared" si="1"/>
        <v>0.3945904359458699</v>
      </c>
    </row>
    <row r="97" spans="1:4" ht="22.5" outlineLevel="2" x14ac:dyDescent="0.2">
      <c r="A97" s="9" t="s">
        <v>93</v>
      </c>
      <c r="B97" s="25">
        <v>2981.3</v>
      </c>
      <c r="C97" s="26">
        <v>0</v>
      </c>
      <c r="D97" s="19">
        <f t="shared" si="1"/>
        <v>0</v>
      </c>
    </row>
    <row r="98" spans="1:4" outlineLevel="2" x14ac:dyDescent="0.2">
      <c r="A98" s="9" t="s">
        <v>94</v>
      </c>
      <c r="B98" s="25">
        <v>11313.3</v>
      </c>
      <c r="C98" s="26">
        <v>0</v>
      </c>
      <c r="D98" s="19">
        <f t="shared" si="1"/>
        <v>0</v>
      </c>
    </row>
    <row r="99" spans="1:4" outlineLevel="2" x14ac:dyDescent="0.2">
      <c r="A99" s="9" t="s">
        <v>95</v>
      </c>
      <c r="B99" s="25">
        <v>37704.6</v>
      </c>
      <c r="C99" s="26">
        <v>2940.5</v>
      </c>
      <c r="D99" s="19">
        <f t="shared" si="1"/>
        <v>7.7987831723450196E-2</v>
      </c>
    </row>
    <row r="100" spans="1:4" ht="22.5" x14ac:dyDescent="0.2">
      <c r="A100" s="6" t="s">
        <v>96</v>
      </c>
      <c r="B100" s="22">
        <v>200</v>
      </c>
      <c r="C100" s="23">
        <v>41.8</v>
      </c>
      <c r="D100" s="24">
        <f t="shared" si="1"/>
        <v>0.20899999999999999</v>
      </c>
    </row>
    <row r="101" spans="1:4" ht="33.75" outlineLevel="2" x14ac:dyDescent="0.2">
      <c r="A101" s="9" t="s">
        <v>97</v>
      </c>
      <c r="B101" s="25">
        <v>200</v>
      </c>
      <c r="C101" s="26">
        <v>41.8</v>
      </c>
      <c r="D101" s="19">
        <f t="shared" si="1"/>
        <v>0.20899999999999999</v>
      </c>
    </row>
    <row r="102" spans="1:4" x14ac:dyDescent="0.2">
      <c r="A102" s="7"/>
      <c r="B102" s="20">
        <v>3797068.6</v>
      </c>
      <c r="C102" s="21">
        <v>2076920.6</v>
      </c>
      <c r="D102" s="24">
        <f t="shared" si="1"/>
        <v>0.54698000452243611</v>
      </c>
    </row>
  </sheetData>
  <mergeCells count="2">
    <mergeCell ref="A4:F4"/>
    <mergeCell ref="A2:D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Русин Роман Аркадьевич</dc:creator>
  <dc:description>POI HSSF rep:2.56.0.553</dc:description>
  <cp:lastModifiedBy>Русин Роман Аркадьевич</cp:lastModifiedBy>
  <dcterms:created xsi:type="dcterms:W3CDTF">2026-07-13T08:02:26Z</dcterms:created>
  <dcterms:modified xsi:type="dcterms:W3CDTF">2026-07-13T08:02:36Z</dcterms:modified>
</cp:coreProperties>
</file>