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Бюджет!$E$11</definedName>
    <definedName name="LAST_CELL" localSheetId="0">Бюджет!$I$108</definedName>
    <definedName name="SIGN" localSheetId="0">Бюджет!$A$11:$G$11</definedName>
  </definedNames>
  <calcPr calcId="144525"/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7" i="1"/>
</calcChain>
</file>

<file path=xl/sharedStrings.xml><?xml version="1.0" encoding="utf-8"?>
<sst xmlns="http://schemas.openxmlformats.org/spreadsheetml/2006/main" count="102" uniqueCount="101">
  <si>
    <t>тыс. руб.</t>
  </si>
  <si>
    <t>Наименование КЦСР</t>
  </si>
  <si>
    <t>Ассигнования 2026 год</t>
  </si>
  <si>
    <t>Расход по ЛС</t>
  </si>
  <si>
    <t>Муниципальная программа "Управление муниципальным имуществом муниципального образования "Нижнеудинский район""</t>
  </si>
  <si>
    <t>Подпрограмма 1 "Совершенствование земельных и имущественных отношений на территории муниципального образования "Нижнеудинский район""</t>
  </si>
  <si>
    <t>Задача 1. Обеспечение проведения инвентаризации и оценки муниципального имущества, находящегося в муниципальной собственности</t>
  </si>
  <si>
    <t>Задача 2. Обеспечение формирования земельных участков</t>
  </si>
  <si>
    <t>Задача 3. Содержание имущества, находящегося в муниципальной собственности</t>
  </si>
  <si>
    <t>Задача 6. Разработка местных нормативов градостроительного проектирования</t>
  </si>
  <si>
    <t>Подпрограмма 2 "Создание условий для эффективного использования муниципального имущества муниципального образования "Нижнеудинский район""</t>
  </si>
  <si>
    <t>Задача 1. Исполнение муниципальных функций в сфере управления муниципальным имуществом</t>
  </si>
  <si>
    <t>Муниципальная программа "Управление муниципальными финансами муниципального образования "Нижнеудинский район""</t>
  </si>
  <si>
    <t>Подпрограмма 1. Организация составления и исполнения бюджета муниципального образования "Нижнеудинский район", управление муниципальными финансами</t>
  </si>
  <si>
    <t>Задача 1. Обеспечение деятельности Финансового управления</t>
  </si>
  <si>
    <t>Задача 2. Выравнивание бюджетной обеспеченности бюджетов поселений Нижнеудинского района</t>
  </si>
  <si>
    <t>Муниципальная программа "Содействие развитию экономического потенциала на территории Нижнеудинского района"</t>
  </si>
  <si>
    <t>Подпрограмма 1. Улучшение условий и охраны труда в муниципальном образовании "Нижнеудинский район""</t>
  </si>
  <si>
    <t>Задача. Организационное обеспечение охраны труда</t>
  </si>
  <si>
    <t>Подпрограмма 2. "Содействие развитию малого и среднего предпринимательства на территории Нижнеудинского района"</t>
  </si>
  <si>
    <t>Задача 2. Организация информационной, консультационной поддержки, проведение конкурсов среди СМСП</t>
  </si>
  <si>
    <t>Задача 3. Создание условий для предоставления транспортных услуг населению Нижнеудинского района</t>
  </si>
  <si>
    <t>Муниципальная программа "Энергосбережение и повышение энергетической эффективности в муниципальном образовании "Нижнеудинский район""</t>
  </si>
  <si>
    <t>Задача 1. Создание условий для обеспечения энергосбережения и повышения энергетической эффективности в организациях бюджетной сферы, подведомственных муниципальному образованию "Нижнеудинский район"</t>
  </si>
  <si>
    <t>Задача 2. Создание условий для использования возобновляемых и (или) вторичных энергетических ресурсов, эффективному использованию местных видов топлива и повышению эффективности энергоснабжения</t>
  </si>
  <si>
    <t>Муниципальная программа "Развитие автомобильных дорог общего пользования местного значения муниципального образования "Нижнеудинский район"</t>
  </si>
  <si>
    <t>Задача 1. Увеличение протяженности автомобильных дорог соответствующих нормативным требованиям</t>
  </si>
  <si>
    <t>Муниципальная программа "Жизнеобеспечение коренных малочисленных народов - тофаларов в Нижнеудинском районе"</t>
  </si>
  <si>
    <t>Задача 1. Организация в границах муниципального района электроснабжения поселений Тофаларии</t>
  </si>
  <si>
    <t>Задача 2. Организация доставки грузов в населенные пункты Тофаларии автотранспортом</t>
  </si>
  <si>
    <t>Задача 3. Организация транспортного обслуживания авиатранспортом</t>
  </si>
  <si>
    <t>Муниципальная программа "Безопасность"</t>
  </si>
  <si>
    <t>Задача 1. Обеспечение готовности к реагированию на ЧС, развитие системы оповещения и информирования населения о ЧС, повышение уровня подготовки населения в области гражданской обороны, защиты от ЧС</t>
  </si>
  <si>
    <t>Задача 2. Проведение мероприятий по мобилизационной подготовке, оказание содействия отделу военного комиссариата Иркутской области по г. Нижнеудинск и Нижнеудинскому району в его мобилизационной работе в мирное время и при объявлении мобилизации</t>
  </si>
  <si>
    <t>Муниципальная программа "Охрана окружающей среды на территории муниципального образования "Нижнеудинский район""</t>
  </si>
  <si>
    <t>Задача 1. Снижение уровня загрязненности твердыми коммунальными отходами территории муниципального образования "Нижнеудинский район"</t>
  </si>
  <si>
    <t>Муниципальная программа "Развитие образования"</t>
  </si>
  <si>
    <t>Подпрограмма 1. "Дошкольное образование"</t>
  </si>
  <si>
    <t>Задача 1. Организация предоставления общедоступного и бесплатного дошкольного образования</t>
  </si>
  <si>
    <t>Подпрограмма 2. "Общее образование"</t>
  </si>
  <si>
    <t>Задача 1. Организация предоставления общедоступного и бесплатного начального общего, основного общего, среднего общего образования по основным образовательным программам в ОО</t>
  </si>
  <si>
    <t>Задача 3. Национальный проект "Молодежь и дети"</t>
  </si>
  <si>
    <t>Подпрограмма 3. "Дополнительное образование детей в сфере образования"</t>
  </si>
  <si>
    <t>Задача 1. Улучшение условий для обеспечения детей услугами доступного и качественного дополнительного образования</t>
  </si>
  <si>
    <t>Подпрограмма 4. "Отдых, оздоровление и занятость детей"</t>
  </si>
  <si>
    <t>Задача 1.Создание условий для повышения качества организации отдыха, оздоровления и занятости детей и обеспечения доступности отдыха, оздоровления и занятости детей</t>
  </si>
  <si>
    <t>Подпрограмма 5. "Обеспечение реализации муниципальной программы"</t>
  </si>
  <si>
    <t>Задача 1. Решение вопросов местного значения в сфере образования</t>
  </si>
  <si>
    <t>Задача 2. Создание благоприятных и комфортных условий пребывания детей в образовательных организациях</t>
  </si>
  <si>
    <t>Муниципальная программа "Профилактика социально-негативных явлений в Нижнеудинском районе"</t>
  </si>
  <si>
    <t>Подпрограмма 1. "Профилактика наркомании"</t>
  </si>
  <si>
    <t>Задача 1. Формирование профессионального сообщества специалистов по профилактике наркомании</t>
  </si>
  <si>
    <t>Задача 2. Формирование негативного отношения в обществе к немедицинскому потреблению наркотиков</t>
  </si>
  <si>
    <t>Задача 3. Прогнозирование развития наркоситуации, развитие системы раннего выявления незаконных потребителей наркотических средств и психоактивных веществ, мотивирование наркозависимых лиц на социальную и медицинскую реабилитацию</t>
  </si>
  <si>
    <t>Подпрограмма 4. "Профилактика социального сиротства, беспризорности, безнадзорности и правонарушений несовершеннолетних"</t>
  </si>
  <si>
    <t>Задача 2. Предоставление адресной поддержки семьям, имеющим детей, находящимся в трудной жизненной ситуации</t>
  </si>
  <si>
    <t>Муниципальная программа "Культура, спорт и молодежная политика Нижнеудинского района"</t>
  </si>
  <si>
    <t>Подпрограмма 1. "Дополнительное образование в области искусств"</t>
  </si>
  <si>
    <t>Задача 2. Организация мероприятий, направленных на развитие творческого потенциала учащихся и педагогов в ДШИ</t>
  </si>
  <si>
    <t>Задача 3. Укрепление материально-технической базы и ремонт имущества ДШИ</t>
  </si>
  <si>
    <t>Подпрограмма 2. "Библиотечное обслуживание"</t>
  </si>
  <si>
    <t>Задача 3. Формирование библиотечного фонда, укрепление материально-технической базы и ремонт имущества МЦБ</t>
  </si>
  <si>
    <t>Подпрограмма 3. "Самодеятельное народное творчество"</t>
  </si>
  <si>
    <t>Задача 1. Организация мероприятий направленных на повышение уровня профессионального мастерства работников основного персонала в муниципальных учреждениях культуры клубного типа</t>
  </si>
  <si>
    <t>Задача 2. Организация информационно-просветительских и культурно-массовых мероприятий</t>
  </si>
  <si>
    <t>Задача 3. Укрепление материально-технической базы и ремонт имущества РЦНТиД</t>
  </si>
  <si>
    <t>Подпрограмма 4. "Развитие физической культуры и массового спорта"</t>
  </si>
  <si>
    <t>Задача 1. Организация физкультурно-оздоровительных и спортивных мероприятий для населения</t>
  </si>
  <si>
    <t>Подпрограмма 5. "Подготовка спортивного резерва"</t>
  </si>
  <si>
    <t>Задача 1. Организация мероприятий, направленных на повышение уровня профессионального мастерства работников основного персонала Нижнеудинской СШ</t>
  </si>
  <si>
    <t>Задача 2. Организация спортивных соревнований и мероприятий для учащихся Нижнеудинской СШ</t>
  </si>
  <si>
    <t>Задача 3. Укрепление материально-технической базы и ремонт имущества Нижнеудинской СШ</t>
  </si>
  <si>
    <t>Задача 4. Создание благоприятных условий для увеличения кадрового потенциала в Нижнеудинской СШ</t>
  </si>
  <si>
    <t>Подпрограмма 6. "Патриотическое воспитание"</t>
  </si>
  <si>
    <t>Задача 1. Совершенствование и развитие успешно зарекомендовавших себя форм и методов работы по патриотическому воспитанию</t>
  </si>
  <si>
    <t>Задача 2. Оказание поддержки военнослужащим, принимающим участие в специальной военной операции, а также членам их семей</t>
  </si>
  <si>
    <t>Подпрограмма 7. "Молодежная политика"</t>
  </si>
  <si>
    <t>Задача 1. Создание условий для развития творческого и интеллектуального потенциала молодежи</t>
  </si>
  <si>
    <t>Задача 2. Создание условий для развития социальной и гражданской активности молодежи</t>
  </si>
  <si>
    <t>Подпрограмма 8. "Обеспечение реализации программы"</t>
  </si>
  <si>
    <t>Задача 1. Обеспечение деятельности Управления по культуре, спорту и молодежной политике и подведомственных учреждений</t>
  </si>
  <si>
    <t>Подпрограмма 9. "Развитие детского творчества и досуга"</t>
  </si>
  <si>
    <t>Задача 2. Организация мероприятий, направленных на развитие творческого потенциала учащихся и педагогов в ДДТ</t>
  </si>
  <si>
    <t>Задача 3. Укрепление материально-технической базы и ремонт имущества ДДТ с целью улучшения условий и повышения качества оказания услуг</t>
  </si>
  <si>
    <t>Задача 4. Организация отдыха и оздоровления детей</t>
  </si>
  <si>
    <t>Муниципальная программа "Здоровье"</t>
  </si>
  <si>
    <t>Задача 4. Создание благоприятных условий для увеличения кадрового потенциала в медицинских учреждениях, расположенных на территории Нижнеудинского района, с целью повышения качества оказания услуг</t>
  </si>
  <si>
    <t>Муниципальная программа «Информационное сопровождение деятельности администрации муниципального района муниципального образования «Нижнеудинский район» и ее структурных подразделений»</t>
  </si>
  <si>
    <t>Задача 1. Освещение деятельности Администрации, структурных подразделений, муниципальных учреждений в СМИ</t>
  </si>
  <si>
    <t>Муниципальная программа «Строительство, реконструкция, капитальный ремонт объектов муниципальной собственности муниципального образования "Нижнеудинский район"»</t>
  </si>
  <si>
    <t>Задача 1. Капитальный ремонт объектов муниципальной собственности муниципального образования "Нижнеудинский район"</t>
  </si>
  <si>
    <t>Задача 2. Разработка проектно-сметной документации для проведения строительства, реконструкции и капитального ремонта зданий и сооружений муниципальной собственности муниципального образования "Нижнеудинский район"</t>
  </si>
  <si>
    <t>Задача 3. Обеспечение деятельности муниципального казенного учреждения «Управление капитального строительства Нижнеудинского района»</t>
  </si>
  <si>
    <t>Задача 6. Улучшение технического состояния объектов муниципальной собственности муниципального образования «Нижнеудинский район»</t>
  </si>
  <si>
    <t>Задача 5. Национальный проект "Молодежь и дети"</t>
  </si>
  <si>
    <t>Задача 8. Национальный проект "Семья"</t>
  </si>
  <si>
    <t>Муниципальная программа "Реализация государственной национальной политики в муниципальном образовании "Нижнеудинский район"</t>
  </si>
  <si>
    <t>Задача 1. Содействие этнокультурному развитию народов, формированию общероссийского гражданского самосознания, патриотизма и солидарности, гармонизация межэтнических и межконфессиональных отношений</t>
  </si>
  <si>
    <t>Задача 3. Укрепление материально-технической базы центров культуры, входящих в состав РЦНТиД</t>
  </si>
  <si>
    <t xml:space="preserve">% исполнения </t>
  </si>
  <si>
    <t>Исполнение расходов в разрезе муниципальных программ (подпрограмм) Нижнеудинского муниципального образования Иркутской области  за девять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</si>
</sst>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dd/mm/yyyy\ hh:mm"/>
    <numFmt numFmtId="173" formatCode="#,##0.0"/>
    <numFmt numFmtId="174" formatCode="0.0%"/>
  </numFmts>
  <fonts count="12" x14ac:knownFonts="1">
    <font>
      <sz val="10"/>
      <name val="Arial"/>
    </font>
    <font>
      <sz val="8.5"/>
      <name val="MS Sans Serif"/>
      <family val="2"/>
      <charset val="204"/>
    </font>
    <font>
      <sz val="8"/>
      <name val="Arial Cyr"/>
    </font>
    <font>
      <b/>
      <sz val="11"/>
      <name val="Times New Roman"/>
      <family val="1"/>
      <charset val="204"/>
    </font>
    <font>
      <b/>
      <sz val="8.5"/>
      <name val="MS Sans Serif"/>
      <family val="2"/>
      <charset val="204"/>
    </font>
    <font>
      <b/>
      <sz val="8"/>
      <name val="Arial Cy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left" vertical="center" wrapText="1"/>
    </xf>
    <xf numFmtId="49" fontId="5" fillId="0" borderId="2" xfId="0" applyNumberFormat="1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wrapText="1"/>
    </xf>
    <xf numFmtId="172" fontId="8" fillId="0" borderId="0" xfId="0" applyNumberFormat="1" applyFont="1" applyBorder="1" applyAlignment="1" applyProtection="1">
      <alignment horizontal="center" wrapText="1"/>
    </xf>
    <xf numFmtId="0" fontId="8" fillId="0" borderId="0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wrapText="1"/>
    </xf>
    <xf numFmtId="0" fontId="9" fillId="0" borderId="0" xfId="0" applyFont="1" applyBorder="1" applyAlignment="1" applyProtection="1">
      <alignment vertical="top" wrapText="1"/>
    </xf>
    <xf numFmtId="174" fontId="10" fillId="0" borderId="1" xfId="0" applyNumberFormat="1" applyFont="1" applyBorder="1" applyAlignment="1">
      <alignment vertical="center"/>
    </xf>
    <xf numFmtId="174" fontId="11" fillId="0" borderId="1" xfId="0" applyNumberFormat="1" applyFont="1" applyBorder="1" applyAlignment="1">
      <alignment vertical="center"/>
    </xf>
    <xf numFmtId="173" fontId="11" fillId="0" borderId="2" xfId="0" applyNumberFormat="1" applyFont="1" applyBorder="1" applyAlignment="1" applyProtection="1">
      <alignment horizontal="right" vertical="center" wrapText="1"/>
    </xf>
    <xf numFmtId="173" fontId="11" fillId="0" borderId="3" xfId="0" applyNumberFormat="1" applyFont="1" applyBorder="1" applyAlignment="1" applyProtection="1">
      <alignment horizontal="right" vertical="center" wrapText="1"/>
    </xf>
    <xf numFmtId="173" fontId="11" fillId="0" borderId="2" xfId="0" applyNumberFormat="1" applyFont="1" applyBorder="1" applyAlignment="1" applyProtection="1">
      <alignment horizontal="right"/>
    </xf>
    <xf numFmtId="173" fontId="11" fillId="0" borderId="3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left" vertical="center" wrapText="1"/>
    </xf>
    <xf numFmtId="173" fontId="10" fillId="0" borderId="2" xfId="0" applyNumberFormat="1" applyFont="1" applyBorder="1" applyAlignment="1" applyProtection="1">
      <alignment horizontal="right" vertical="center" wrapText="1"/>
    </xf>
    <xf numFmtId="173" fontId="10" fillId="0" borderId="3" xfId="0" applyNumberFormat="1" applyFont="1" applyBorder="1" applyAlignment="1" applyProtection="1">
      <alignment horizontal="right" vertical="center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03"/>
  <sheetViews>
    <sheetView showGridLines="0" tabSelected="1" workbookViewId="0">
      <selection activeCell="A2" sqref="A2:D2"/>
    </sheetView>
  </sheetViews>
  <sheetFormatPr defaultRowHeight="12.75" customHeight="1" outlineLevelRow="2" x14ac:dyDescent="0.2"/>
  <cols>
    <col min="1" max="1" width="69.5703125" customWidth="1"/>
    <col min="2" max="3" width="15.42578125" customWidth="1"/>
    <col min="4" max="4" width="17.85546875" customWidth="1"/>
    <col min="5" max="5" width="9.140625" customWidth="1"/>
    <col min="6" max="6" width="13.140625" customWidth="1"/>
    <col min="7" max="9" width="9.140625" customWidth="1"/>
  </cols>
  <sheetData>
    <row r="1" spans="1:9" ht="22.5" x14ac:dyDescent="0.3">
      <c r="A1" s="10"/>
      <c r="B1" s="10"/>
      <c r="C1" s="10"/>
      <c r="D1" s="11"/>
      <c r="E1" s="10"/>
      <c r="F1" s="11"/>
      <c r="G1" s="11"/>
      <c r="H1" s="2"/>
      <c r="I1" s="2"/>
    </row>
    <row r="2" spans="1:9" ht="69" customHeight="1" x14ac:dyDescent="0.35">
      <c r="A2" s="12" t="s">
        <v>100</v>
      </c>
      <c r="B2" s="12"/>
      <c r="C2" s="12"/>
      <c r="D2" s="12"/>
      <c r="E2" s="13"/>
      <c r="F2" s="13"/>
      <c r="G2" s="13"/>
      <c r="H2" s="1"/>
      <c r="I2" s="1"/>
    </row>
    <row r="3" spans="1:9" ht="23.25" x14ac:dyDescent="0.2">
      <c r="A3" s="14"/>
      <c r="B3" s="14"/>
      <c r="C3" s="14"/>
      <c r="D3" s="14"/>
      <c r="E3" s="14"/>
      <c r="F3" s="14"/>
      <c r="G3" s="14"/>
      <c r="H3" s="3"/>
      <c r="I3" s="3"/>
    </row>
    <row r="4" spans="1:9" x14ac:dyDescent="0.2">
      <c r="A4" s="8"/>
      <c r="B4" s="8"/>
      <c r="C4" s="8"/>
      <c r="D4" s="8"/>
      <c r="E4" s="8"/>
      <c r="F4" s="8"/>
    </row>
    <row r="5" spans="1:9" x14ac:dyDescent="0.2">
      <c r="A5" s="4" t="s">
        <v>0</v>
      </c>
      <c r="B5" s="4"/>
      <c r="C5" s="4"/>
      <c r="D5" s="4"/>
      <c r="E5" s="4"/>
      <c r="F5" s="4"/>
      <c r="G5" s="4"/>
      <c r="H5" s="1"/>
      <c r="I5" s="1"/>
    </row>
    <row r="6" spans="1:9" ht="21" x14ac:dyDescent="0.2">
      <c r="A6" s="5" t="s">
        <v>1</v>
      </c>
      <c r="B6" s="5" t="s">
        <v>2</v>
      </c>
      <c r="C6" s="5" t="s">
        <v>3</v>
      </c>
      <c r="D6" s="9" t="s">
        <v>99</v>
      </c>
    </row>
    <row r="7" spans="1:9" ht="22.5" x14ac:dyDescent="0.2">
      <c r="A7" s="6" t="s">
        <v>4</v>
      </c>
      <c r="B7" s="17">
        <v>198309.2</v>
      </c>
      <c r="C7" s="18">
        <v>149463.5</v>
      </c>
      <c r="D7" s="16">
        <f>C7/B7</f>
        <v>0.75368918839872279</v>
      </c>
    </row>
    <row r="8" spans="1:9" ht="22.5" outlineLevel="1" x14ac:dyDescent="0.2">
      <c r="A8" s="6" t="s">
        <v>5</v>
      </c>
      <c r="B8" s="17">
        <v>672</v>
      </c>
      <c r="C8" s="18">
        <v>204.5</v>
      </c>
      <c r="D8" s="16">
        <f t="shared" ref="D8:D44" si="0">C8/B8</f>
        <v>0.30431547619047616</v>
      </c>
    </row>
    <row r="9" spans="1:9" s="24" customFormat="1" ht="22.5" outlineLevel="2" x14ac:dyDescent="0.2">
      <c r="A9" s="21" t="s">
        <v>6</v>
      </c>
      <c r="B9" s="22">
        <v>252</v>
      </c>
      <c r="C9" s="23">
        <v>59.2</v>
      </c>
      <c r="D9" s="15">
        <f t="shared" si="0"/>
        <v>0.23492063492063492</v>
      </c>
    </row>
    <row r="10" spans="1:9" s="24" customFormat="1" outlineLevel="2" x14ac:dyDescent="0.2">
      <c r="A10" s="21" t="s">
        <v>7</v>
      </c>
      <c r="B10" s="22">
        <v>310</v>
      </c>
      <c r="C10" s="23">
        <v>77.3</v>
      </c>
      <c r="D10" s="15">
        <f t="shared" si="0"/>
        <v>0.24935483870967742</v>
      </c>
    </row>
    <row r="11" spans="1:9" s="24" customFormat="1" outlineLevel="2" x14ac:dyDescent="0.2">
      <c r="A11" s="21" t="s">
        <v>8</v>
      </c>
      <c r="B11" s="22">
        <v>100</v>
      </c>
      <c r="C11" s="23">
        <v>58</v>
      </c>
      <c r="D11" s="15">
        <f t="shared" si="0"/>
        <v>0.57999999999999996</v>
      </c>
    </row>
    <row r="12" spans="1:9" s="24" customFormat="1" outlineLevel="2" x14ac:dyDescent="0.2">
      <c r="A12" s="21" t="s">
        <v>9</v>
      </c>
      <c r="B12" s="22">
        <v>10</v>
      </c>
      <c r="C12" s="23">
        <v>10</v>
      </c>
      <c r="D12" s="15">
        <f t="shared" si="0"/>
        <v>1</v>
      </c>
    </row>
    <row r="13" spans="1:9" ht="33.75" outlineLevel="1" x14ac:dyDescent="0.2">
      <c r="A13" s="6" t="s">
        <v>10</v>
      </c>
      <c r="B13" s="17">
        <v>197637.2</v>
      </c>
      <c r="C13" s="18">
        <v>149259.1</v>
      </c>
      <c r="D13" s="16">
        <f t="shared" si="0"/>
        <v>0.75521764121329382</v>
      </c>
    </row>
    <row r="14" spans="1:9" s="24" customFormat="1" ht="22.5" outlineLevel="2" x14ac:dyDescent="0.2">
      <c r="A14" s="21" t="s">
        <v>11</v>
      </c>
      <c r="B14" s="22">
        <v>197637.2</v>
      </c>
      <c r="C14" s="23">
        <v>149259.1</v>
      </c>
      <c r="D14" s="15">
        <f t="shared" si="0"/>
        <v>0.75521764121329382</v>
      </c>
    </row>
    <row r="15" spans="1:9" ht="22.5" x14ac:dyDescent="0.2">
      <c r="A15" s="6" t="s">
        <v>12</v>
      </c>
      <c r="B15" s="17">
        <v>520121.5</v>
      </c>
      <c r="C15" s="18">
        <v>355950.6</v>
      </c>
      <c r="D15" s="16">
        <f t="shared" si="0"/>
        <v>0.68436048115680659</v>
      </c>
    </row>
    <row r="16" spans="1:9" ht="33.75" outlineLevel="1" x14ac:dyDescent="0.2">
      <c r="A16" s="6" t="s">
        <v>13</v>
      </c>
      <c r="B16" s="17">
        <v>520121.5</v>
      </c>
      <c r="C16" s="18">
        <v>355950.6</v>
      </c>
      <c r="D16" s="16">
        <f t="shared" si="0"/>
        <v>0.68436048115680659</v>
      </c>
    </row>
    <row r="17" spans="1:4" s="24" customFormat="1" outlineLevel="2" x14ac:dyDescent="0.2">
      <c r="A17" s="21" t="s">
        <v>14</v>
      </c>
      <c r="B17" s="22">
        <v>34244.699999999997</v>
      </c>
      <c r="C17" s="23">
        <v>24086.7</v>
      </c>
      <c r="D17" s="15">
        <f t="shared" si="0"/>
        <v>0.70337015654977275</v>
      </c>
    </row>
    <row r="18" spans="1:4" s="24" customFormat="1" ht="22.5" outlineLevel="2" x14ac:dyDescent="0.2">
      <c r="A18" s="21" t="s">
        <v>15</v>
      </c>
      <c r="B18" s="22">
        <v>485876.8</v>
      </c>
      <c r="C18" s="23">
        <v>331863.90000000002</v>
      </c>
      <c r="D18" s="15">
        <f t="shared" si="0"/>
        <v>0.68302067519996845</v>
      </c>
    </row>
    <row r="19" spans="1:4" ht="22.5" x14ac:dyDescent="0.2">
      <c r="A19" s="6" t="s">
        <v>16</v>
      </c>
      <c r="B19" s="17">
        <v>11380</v>
      </c>
      <c r="C19" s="18">
        <v>6922.9</v>
      </c>
      <c r="D19" s="16">
        <f t="shared" si="0"/>
        <v>0.60833919156414762</v>
      </c>
    </row>
    <row r="20" spans="1:4" ht="22.5" outlineLevel="1" x14ac:dyDescent="0.2">
      <c r="A20" s="6" t="s">
        <v>17</v>
      </c>
      <c r="B20" s="17">
        <v>30</v>
      </c>
      <c r="C20" s="18">
        <v>30</v>
      </c>
      <c r="D20" s="16">
        <f t="shared" si="0"/>
        <v>1</v>
      </c>
    </row>
    <row r="21" spans="1:4" s="24" customFormat="1" outlineLevel="2" x14ac:dyDescent="0.2">
      <c r="A21" s="21" t="s">
        <v>18</v>
      </c>
      <c r="B21" s="22">
        <v>30</v>
      </c>
      <c r="C21" s="23">
        <v>30</v>
      </c>
      <c r="D21" s="15">
        <f t="shared" si="0"/>
        <v>1</v>
      </c>
    </row>
    <row r="22" spans="1:4" ht="22.5" outlineLevel="1" x14ac:dyDescent="0.2">
      <c r="A22" s="6" t="s">
        <v>19</v>
      </c>
      <c r="B22" s="17">
        <v>11350</v>
      </c>
      <c r="C22" s="18">
        <v>6892.9</v>
      </c>
      <c r="D22" s="16">
        <f t="shared" si="0"/>
        <v>0.6073039647577092</v>
      </c>
    </row>
    <row r="23" spans="1:4" s="24" customFormat="1" ht="22.5" outlineLevel="2" x14ac:dyDescent="0.2">
      <c r="A23" s="21" t="s">
        <v>20</v>
      </c>
      <c r="B23" s="22">
        <v>350</v>
      </c>
      <c r="C23" s="23">
        <v>86</v>
      </c>
      <c r="D23" s="15">
        <f t="shared" si="0"/>
        <v>0.24571428571428572</v>
      </c>
    </row>
    <row r="24" spans="1:4" s="24" customFormat="1" ht="22.5" outlineLevel="2" x14ac:dyDescent="0.2">
      <c r="A24" s="21" t="s">
        <v>21</v>
      </c>
      <c r="B24" s="22">
        <v>11000</v>
      </c>
      <c r="C24" s="23">
        <v>6807</v>
      </c>
      <c r="D24" s="15">
        <f t="shared" si="0"/>
        <v>0.61881818181818182</v>
      </c>
    </row>
    <row r="25" spans="1:4" ht="22.5" x14ac:dyDescent="0.2">
      <c r="A25" s="6" t="s">
        <v>22</v>
      </c>
      <c r="B25" s="17">
        <v>1769.8</v>
      </c>
      <c r="C25" s="18">
        <v>1663.5</v>
      </c>
      <c r="D25" s="16">
        <f t="shared" si="0"/>
        <v>0.9399367160131088</v>
      </c>
    </row>
    <row r="26" spans="1:4" s="24" customFormat="1" ht="33.75" outlineLevel="2" x14ac:dyDescent="0.2">
      <c r="A26" s="21" t="s">
        <v>23</v>
      </c>
      <c r="B26" s="22">
        <v>577</v>
      </c>
      <c r="C26" s="23">
        <v>470.6</v>
      </c>
      <c r="D26" s="15">
        <f t="shared" si="0"/>
        <v>0.81559792027729638</v>
      </c>
    </row>
    <row r="27" spans="1:4" s="24" customFormat="1" ht="33.75" outlineLevel="2" x14ac:dyDescent="0.2">
      <c r="A27" s="21" t="s">
        <v>24</v>
      </c>
      <c r="B27" s="22">
        <v>1192.9000000000001</v>
      </c>
      <c r="C27" s="23">
        <v>1192.9000000000001</v>
      </c>
      <c r="D27" s="15">
        <f t="shared" si="0"/>
        <v>1</v>
      </c>
    </row>
    <row r="28" spans="1:4" ht="22.5" x14ac:dyDescent="0.2">
      <c r="A28" s="6" t="s">
        <v>25</v>
      </c>
      <c r="B28" s="17">
        <v>132954.79999999999</v>
      </c>
      <c r="C28" s="18">
        <v>62837.3</v>
      </c>
      <c r="D28" s="16">
        <f t="shared" si="0"/>
        <v>0.47262152250238432</v>
      </c>
    </row>
    <row r="29" spans="1:4" s="24" customFormat="1" ht="22.5" outlineLevel="2" x14ac:dyDescent="0.2">
      <c r="A29" s="21" t="s">
        <v>26</v>
      </c>
      <c r="B29" s="22">
        <v>132954.79999999999</v>
      </c>
      <c r="C29" s="23">
        <v>62837.3</v>
      </c>
      <c r="D29" s="15">
        <f t="shared" si="0"/>
        <v>0.47262152250238432</v>
      </c>
    </row>
    <row r="30" spans="1:4" ht="22.5" x14ac:dyDescent="0.2">
      <c r="A30" s="6" t="s">
        <v>27</v>
      </c>
      <c r="B30" s="17">
        <v>119816.7</v>
      </c>
      <c r="C30" s="18">
        <v>66779.899999999994</v>
      </c>
      <c r="D30" s="16">
        <f t="shared" si="0"/>
        <v>0.55735051958533322</v>
      </c>
    </row>
    <row r="31" spans="1:4" s="24" customFormat="1" ht="22.5" outlineLevel="2" x14ac:dyDescent="0.2">
      <c r="A31" s="21" t="s">
        <v>28</v>
      </c>
      <c r="B31" s="22">
        <v>8000</v>
      </c>
      <c r="C31" s="23">
        <v>3958.6</v>
      </c>
      <c r="D31" s="15">
        <f t="shared" si="0"/>
        <v>0.49482500000000001</v>
      </c>
    </row>
    <row r="32" spans="1:4" s="24" customFormat="1" ht="22.5" outlineLevel="2" x14ac:dyDescent="0.2">
      <c r="A32" s="21" t="s">
        <v>29</v>
      </c>
      <c r="B32" s="22">
        <v>6666.7</v>
      </c>
      <c r="C32" s="23">
        <v>4591.3999999999996</v>
      </c>
      <c r="D32" s="15">
        <f t="shared" si="0"/>
        <v>0.68870655646721768</v>
      </c>
    </row>
    <row r="33" spans="1:4" s="24" customFormat="1" outlineLevel="2" x14ac:dyDescent="0.2">
      <c r="A33" s="21" t="s">
        <v>30</v>
      </c>
      <c r="B33" s="22">
        <v>105150</v>
      </c>
      <c r="C33" s="23">
        <v>58230</v>
      </c>
      <c r="D33" s="15">
        <f t="shared" si="0"/>
        <v>0.55378031383737514</v>
      </c>
    </row>
    <row r="34" spans="1:4" x14ac:dyDescent="0.2">
      <c r="A34" s="6" t="s">
        <v>31</v>
      </c>
      <c r="B34" s="17">
        <v>2363</v>
      </c>
      <c r="C34" s="18">
        <v>1946.7</v>
      </c>
      <c r="D34" s="16">
        <f t="shared" si="0"/>
        <v>0.82382564536606007</v>
      </c>
    </row>
    <row r="35" spans="1:4" s="24" customFormat="1" ht="33.75" outlineLevel="2" x14ac:dyDescent="0.2">
      <c r="A35" s="21" t="s">
        <v>32</v>
      </c>
      <c r="B35" s="22">
        <v>2000</v>
      </c>
      <c r="C35" s="23">
        <v>1583.7</v>
      </c>
      <c r="D35" s="15">
        <f t="shared" si="0"/>
        <v>0.79185000000000005</v>
      </c>
    </row>
    <row r="36" spans="1:4" s="24" customFormat="1" ht="45" outlineLevel="2" x14ac:dyDescent="0.2">
      <c r="A36" s="21" t="s">
        <v>33</v>
      </c>
      <c r="B36" s="22">
        <v>363</v>
      </c>
      <c r="C36" s="23">
        <v>363</v>
      </c>
      <c r="D36" s="15">
        <f t="shared" si="0"/>
        <v>1</v>
      </c>
    </row>
    <row r="37" spans="1:4" ht="22.5" x14ac:dyDescent="0.2">
      <c r="A37" s="6" t="s">
        <v>34</v>
      </c>
      <c r="B37" s="17">
        <v>27075.200000000001</v>
      </c>
      <c r="C37" s="18">
        <v>21346.9</v>
      </c>
      <c r="D37" s="16">
        <f t="shared" si="0"/>
        <v>0.7884300023637868</v>
      </c>
    </row>
    <row r="38" spans="1:4" s="24" customFormat="1" ht="22.5" outlineLevel="2" x14ac:dyDescent="0.2">
      <c r="A38" s="21" t="s">
        <v>35</v>
      </c>
      <c r="B38" s="22">
        <v>27075.200000000001</v>
      </c>
      <c r="C38" s="23">
        <v>21346.9</v>
      </c>
      <c r="D38" s="15">
        <f t="shared" si="0"/>
        <v>0.7884300023637868</v>
      </c>
    </row>
    <row r="39" spans="1:4" x14ac:dyDescent="0.2">
      <c r="A39" s="6" t="s">
        <v>36</v>
      </c>
      <c r="B39" s="17">
        <v>2372307.4</v>
      </c>
      <c r="C39" s="18">
        <v>1962302.6</v>
      </c>
      <c r="D39" s="16">
        <f t="shared" si="0"/>
        <v>0.82717045860076999</v>
      </c>
    </row>
    <row r="40" spans="1:4" outlineLevel="1" x14ac:dyDescent="0.2">
      <c r="A40" s="6" t="s">
        <v>37</v>
      </c>
      <c r="B40" s="17">
        <v>504157.5</v>
      </c>
      <c r="C40" s="18">
        <v>437977.4</v>
      </c>
      <c r="D40" s="16">
        <f t="shared" si="0"/>
        <v>0.86873129924676318</v>
      </c>
    </row>
    <row r="41" spans="1:4" s="24" customFormat="1" ht="22.5" outlineLevel="2" x14ac:dyDescent="0.2">
      <c r="A41" s="21" t="s">
        <v>38</v>
      </c>
      <c r="B41" s="22">
        <v>504157.5</v>
      </c>
      <c r="C41" s="23">
        <v>437977.4</v>
      </c>
      <c r="D41" s="15">
        <f t="shared" si="0"/>
        <v>0.86873129924676318</v>
      </c>
    </row>
    <row r="42" spans="1:4" outlineLevel="1" x14ac:dyDescent="0.2">
      <c r="A42" s="6" t="s">
        <v>39</v>
      </c>
      <c r="B42" s="17">
        <v>1714182.7</v>
      </c>
      <c r="C42" s="18">
        <v>1413262.1</v>
      </c>
      <c r="D42" s="16">
        <f t="shared" si="0"/>
        <v>0.82445243438753646</v>
      </c>
    </row>
    <row r="43" spans="1:4" s="24" customFormat="1" ht="33.75" outlineLevel="2" x14ac:dyDescent="0.2">
      <c r="A43" s="21" t="s">
        <v>40</v>
      </c>
      <c r="B43" s="22">
        <v>1579685.8</v>
      </c>
      <c r="C43" s="23">
        <v>1323467.6000000001</v>
      </c>
      <c r="D43" s="15">
        <f t="shared" si="0"/>
        <v>0.83780432792394544</v>
      </c>
    </row>
    <row r="44" spans="1:4" s="24" customFormat="1" outlineLevel="2" x14ac:dyDescent="0.2">
      <c r="A44" s="21" t="s">
        <v>41</v>
      </c>
      <c r="B44" s="22">
        <v>134496.9</v>
      </c>
      <c r="C44" s="23">
        <v>89794.6</v>
      </c>
      <c r="D44" s="15">
        <f t="shared" si="0"/>
        <v>0.66763323169530309</v>
      </c>
    </row>
    <row r="45" spans="1:4" outlineLevel="1" x14ac:dyDescent="0.2">
      <c r="A45" s="6" t="s">
        <v>42</v>
      </c>
      <c r="B45" s="17">
        <v>11860</v>
      </c>
      <c r="C45" s="18">
        <v>11860</v>
      </c>
      <c r="D45" s="16">
        <f t="shared" ref="D45:D84" si="1">C45/B45</f>
        <v>1</v>
      </c>
    </row>
    <row r="46" spans="1:4" s="24" customFormat="1" ht="22.5" outlineLevel="2" x14ac:dyDescent="0.2">
      <c r="A46" s="21" t="s">
        <v>43</v>
      </c>
      <c r="B46" s="22">
        <v>11860</v>
      </c>
      <c r="C46" s="23">
        <v>11860</v>
      </c>
      <c r="D46" s="15">
        <f t="shared" si="1"/>
        <v>1</v>
      </c>
    </row>
    <row r="47" spans="1:4" outlineLevel="1" x14ac:dyDescent="0.2">
      <c r="A47" s="6" t="s">
        <v>44</v>
      </c>
      <c r="B47" s="17">
        <v>9904.7999999999993</v>
      </c>
      <c r="C47" s="18">
        <v>9590.4</v>
      </c>
      <c r="D47" s="16">
        <f t="shared" si="1"/>
        <v>0.96825781439302161</v>
      </c>
    </row>
    <row r="48" spans="1:4" s="24" customFormat="1" ht="22.5" outlineLevel="2" x14ac:dyDescent="0.2">
      <c r="A48" s="21" t="s">
        <v>45</v>
      </c>
      <c r="B48" s="22">
        <v>9904.7999999999993</v>
      </c>
      <c r="C48" s="23">
        <v>9590.4</v>
      </c>
      <c r="D48" s="15">
        <f t="shared" si="1"/>
        <v>0.96825781439302161</v>
      </c>
    </row>
    <row r="49" spans="1:4" outlineLevel="1" x14ac:dyDescent="0.2">
      <c r="A49" s="6" t="s">
        <v>46</v>
      </c>
      <c r="B49" s="17">
        <v>132202.5</v>
      </c>
      <c r="C49" s="18">
        <v>89612.7</v>
      </c>
      <c r="D49" s="16">
        <f t="shared" si="1"/>
        <v>0.67784421625914792</v>
      </c>
    </row>
    <row r="50" spans="1:4" s="24" customFormat="1" outlineLevel="2" x14ac:dyDescent="0.2">
      <c r="A50" s="21" t="s">
        <v>47</v>
      </c>
      <c r="B50" s="22">
        <v>119512.2</v>
      </c>
      <c r="C50" s="23">
        <v>86477.6</v>
      </c>
      <c r="D50" s="15">
        <f t="shared" si="1"/>
        <v>0.7235880520984469</v>
      </c>
    </row>
    <row r="51" spans="1:4" s="24" customFormat="1" ht="22.5" outlineLevel="2" x14ac:dyDescent="0.2">
      <c r="A51" s="21" t="s">
        <v>48</v>
      </c>
      <c r="B51" s="22">
        <v>12690.3</v>
      </c>
      <c r="C51" s="23">
        <v>3135.1</v>
      </c>
      <c r="D51" s="15">
        <f t="shared" si="1"/>
        <v>0.24704695712473307</v>
      </c>
    </row>
    <row r="52" spans="1:4" ht="22.5" x14ac:dyDescent="0.2">
      <c r="A52" s="6" t="s">
        <v>49</v>
      </c>
      <c r="B52" s="17">
        <v>330</v>
      </c>
      <c r="C52" s="18">
        <v>294.7</v>
      </c>
      <c r="D52" s="16">
        <f t="shared" si="1"/>
        <v>0.89303030303030295</v>
      </c>
    </row>
    <row r="53" spans="1:4" outlineLevel="1" x14ac:dyDescent="0.2">
      <c r="A53" s="6" t="s">
        <v>50</v>
      </c>
      <c r="B53" s="17">
        <v>320</v>
      </c>
      <c r="C53" s="18">
        <v>284.89999999999998</v>
      </c>
      <c r="D53" s="16">
        <f t="shared" si="1"/>
        <v>0.89031249999999995</v>
      </c>
    </row>
    <row r="54" spans="1:4" s="24" customFormat="1" ht="22.5" outlineLevel="2" x14ac:dyDescent="0.2">
      <c r="A54" s="21" t="s">
        <v>51</v>
      </c>
      <c r="B54" s="22">
        <v>5.9</v>
      </c>
      <c r="C54" s="23">
        <v>0</v>
      </c>
      <c r="D54" s="15">
        <f t="shared" si="1"/>
        <v>0</v>
      </c>
    </row>
    <row r="55" spans="1:4" s="24" customFormat="1" ht="22.5" outlineLevel="2" x14ac:dyDescent="0.2">
      <c r="A55" s="21" t="s">
        <v>52</v>
      </c>
      <c r="B55" s="22">
        <v>284.10000000000002</v>
      </c>
      <c r="C55" s="23">
        <v>260.3</v>
      </c>
      <c r="D55" s="15">
        <f t="shared" si="1"/>
        <v>0.91622668074621605</v>
      </c>
    </row>
    <row r="56" spans="1:4" s="24" customFormat="1" ht="33.75" outlineLevel="2" x14ac:dyDescent="0.2">
      <c r="A56" s="21" t="s">
        <v>53</v>
      </c>
      <c r="B56" s="22">
        <v>30</v>
      </c>
      <c r="C56" s="23">
        <v>24.5</v>
      </c>
      <c r="D56" s="15">
        <f t="shared" si="1"/>
        <v>0.81666666666666665</v>
      </c>
    </row>
    <row r="57" spans="1:4" ht="22.5" outlineLevel="1" x14ac:dyDescent="0.2">
      <c r="A57" s="6" t="s">
        <v>54</v>
      </c>
      <c r="B57" s="17">
        <v>10</v>
      </c>
      <c r="C57" s="18">
        <v>9.8000000000000007</v>
      </c>
      <c r="D57" s="16">
        <f t="shared" si="1"/>
        <v>0.98000000000000009</v>
      </c>
    </row>
    <row r="58" spans="1:4" s="24" customFormat="1" ht="22.5" outlineLevel="2" x14ac:dyDescent="0.2">
      <c r="A58" s="21" t="s">
        <v>55</v>
      </c>
      <c r="B58" s="22">
        <v>10</v>
      </c>
      <c r="C58" s="23">
        <v>9.8000000000000007</v>
      </c>
      <c r="D58" s="15">
        <f t="shared" si="1"/>
        <v>0.98000000000000009</v>
      </c>
    </row>
    <row r="59" spans="1:4" ht="22.5" x14ac:dyDescent="0.2">
      <c r="A59" s="6" t="s">
        <v>56</v>
      </c>
      <c r="B59" s="17">
        <v>378130.2</v>
      </c>
      <c r="C59" s="18">
        <v>264211.8</v>
      </c>
      <c r="D59" s="16">
        <f t="shared" si="1"/>
        <v>0.69873234139986695</v>
      </c>
    </row>
    <row r="60" spans="1:4" outlineLevel="1" x14ac:dyDescent="0.2">
      <c r="A60" s="6" t="s">
        <v>57</v>
      </c>
      <c r="B60" s="17">
        <v>270</v>
      </c>
      <c r="C60" s="18">
        <v>106.5</v>
      </c>
      <c r="D60" s="16">
        <f t="shared" si="1"/>
        <v>0.39444444444444443</v>
      </c>
    </row>
    <row r="61" spans="1:4" s="24" customFormat="1" ht="22.5" outlineLevel="2" x14ac:dyDescent="0.2">
      <c r="A61" s="21" t="s">
        <v>58</v>
      </c>
      <c r="B61" s="22">
        <v>10</v>
      </c>
      <c r="C61" s="23">
        <v>6.5</v>
      </c>
      <c r="D61" s="15">
        <f t="shared" si="1"/>
        <v>0.65</v>
      </c>
    </row>
    <row r="62" spans="1:4" s="24" customFormat="1" outlineLevel="2" x14ac:dyDescent="0.2">
      <c r="A62" s="21" t="s">
        <v>59</v>
      </c>
      <c r="B62" s="22">
        <v>260</v>
      </c>
      <c r="C62" s="23">
        <v>100</v>
      </c>
      <c r="D62" s="15">
        <f t="shared" si="1"/>
        <v>0.38461538461538464</v>
      </c>
    </row>
    <row r="63" spans="1:4" outlineLevel="1" x14ac:dyDescent="0.2">
      <c r="A63" s="6" t="s">
        <v>60</v>
      </c>
      <c r="B63" s="17">
        <v>360.8</v>
      </c>
      <c r="C63" s="18">
        <v>327.8</v>
      </c>
      <c r="D63" s="16">
        <f t="shared" si="1"/>
        <v>0.90853658536585369</v>
      </c>
    </row>
    <row r="64" spans="1:4" s="24" customFormat="1" ht="22.5" outlineLevel="2" x14ac:dyDescent="0.2">
      <c r="A64" s="21" t="s">
        <v>61</v>
      </c>
      <c r="B64" s="22">
        <v>360.8</v>
      </c>
      <c r="C64" s="23">
        <v>327.8</v>
      </c>
      <c r="D64" s="15">
        <f t="shared" si="1"/>
        <v>0.90853658536585369</v>
      </c>
    </row>
    <row r="65" spans="1:4" outlineLevel="1" x14ac:dyDescent="0.2">
      <c r="A65" s="6" t="s">
        <v>62</v>
      </c>
      <c r="B65" s="17">
        <v>7230.6</v>
      </c>
      <c r="C65" s="18">
        <v>6284.7</v>
      </c>
      <c r="D65" s="16">
        <f t="shared" si="1"/>
        <v>0.86918098083146622</v>
      </c>
    </row>
    <row r="66" spans="1:4" s="24" customFormat="1" ht="33.75" outlineLevel="2" x14ac:dyDescent="0.2">
      <c r="A66" s="21" t="s">
        <v>63</v>
      </c>
      <c r="B66" s="22">
        <v>3.5</v>
      </c>
      <c r="C66" s="23">
        <v>0</v>
      </c>
      <c r="D66" s="15">
        <f t="shared" si="1"/>
        <v>0</v>
      </c>
    </row>
    <row r="67" spans="1:4" s="24" customFormat="1" ht="22.5" outlineLevel="2" x14ac:dyDescent="0.2">
      <c r="A67" s="21" t="s">
        <v>64</v>
      </c>
      <c r="B67" s="22">
        <v>666.5</v>
      </c>
      <c r="C67" s="23">
        <v>82.1</v>
      </c>
      <c r="D67" s="15">
        <f t="shared" si="1"/>
        <v>0.12318079519879969</v>
      </c>
    </row>
    <row r="68" spans="1:4" s="24" customFormat="1" outlineLevel="2" x14ac:dyDescent="0.2">
      <c r="A68" s="21" t="s">
        <v>65</v>
      </c>
      <c r="B68" s="22">
        <v>6560.6</v>
      </c>
      <c r="C68" s="23">
        <v>6202.6</v>
      </c>
      <c r="D68" s="15">
        <f t="shared" si="1"/>
        <v>0.945431820260342</v>
      </c>
    </row>
    <row r="69" spans="1:4" outlineLevel="1" x14ac:dyDescent="0.2">
      <c r="A69" s="6" t="s">
        <v>66</v>
      </c>
      <c r="B69" s="17">
        <v>200</v>
      </c>
      <c r="C69" s="18">
        <v>152.5</v>
      </c>
      <c r="D69" s="16">
        <f t="shared" si="1"/>
        <v>0.76249999999999996</v>
      </c>
    </row>
    <row r="70" spans="1:4" s="24" customFormat="1" ht="22.5" outlineLevel="2" x14ac:dyDescent="0.2">
      <c r="A70" s="21" t="s">
        <v>67</v>
      </c>
      <c r="B70" s="22">
        <v>200</v>
      </c>
      <c r="C70" s="23">
        <v>152.5</v>
      </c>
      <c r="D70" s="15">
        <f t="shared" si="1"/>
        <v>0.76249999999999996</v>
      </c>
    </row>
    <row r="71" spans="1:4" outlineLevel="1" x14ac:dyDescent="0.2">
      <c r="A71" s="6" t="s">
        <v>68</v>
      </c>
      <c r="B71" s="17">
        <v>1118.8</v>
      </c>
      <c r="C71" s="18">
        <v>914</v>
      </c>
      <c r="D71" s="16">
        <f t="shared" si="1"/>
        <v>0.81694672863782625</v>
      </c>
    </row>
    <row r="72" spans="1:4" s="24" customFormat="1" ht="22.5" outlineLevel="2" x14ac:dyDescent="0.2">
      <c r="A72" s="21" t="s">
        <v>69</v>
      </c>
      <c r="B72" s="22">
        <v>4</v>
      </c>
      <c r="C72" s="23">
        <v>4</v>
      </c>
      <c r="D72" s="15">
        <f t="shared" si="1"/>
        <v>1</v>
      </c>
    </row>
    <row r="73" spans="1:4" s="24" customFormat="1" ht="22.5" outlineLevel="2" x14ac:dyDescent="0.2">
      <c r="A73" s="21" t="s">
        <v>70</v>
      </c>
      <c r="B73" s="22">
        <v>833</v>
      </c>
      <c r="C73" s="23">
        <v>645.4</v>
      </c>
      <c r="D73" s="15">
        <f t="shared" si="1"/>
        <v>0.77478991596638658</v>
      </c>
    </row>
    <row r="74" spans="1:4" s="24" customFormat="1" ht="22.5" outlineLevel="2" x14ac:dyDescent="0.2">
      <c r="A74" s="21" t="s">
        <v>71</v>
      </c>
      <c r="B74" s="22">
        <v>264.60000000000002</v>
      </c>
      <c r="C74" s="23">
        <v>264.60000000000002</v>
      </c>
      <c r="D74" s="15">
        <f t="shared" si="1"/>
        <v>1</v>
      </c>
    </row>
    <row r="75" spans="1:4" s="24" customFormat="1" ht="22.5" outlineLevel="2" x14ac:dyDescent="0.2">
      <c r="A75" s="21" t="s">
        <v>72</v>
      </c>
      <c r="B75" s="22">
        <v>17.2</v>
      </c>
      <c r="C75" s="23">
        <v>0</v>
      </c>
      <c r="D75" s="15">
        <f t="shared" si="1"/>
        <v>0</v>
      </c>
    </row>
    <row r="76" spans="1:4" outlineLevel="1" x14ac:dyDescent="0.2">
      <c r="A76" s="6" t="s">
        <v>73</v>
      </c>
      <c r="B76" s="17">
        <v>800</v>
      </c>
      <c r="C76" s="18">
        <v>690.6</v>
      </c>
      <c r="D76" s="16">
        <f t="shared" si="1"/>
        <v>0.86325000000000007</v>
      </c>
    </row>
    <row r="77" spans="1:4" s="24" customFormat="1" ht="22.5" outlineLevel="2" x14ac:dyDescent="0.2">
      <c r="A77" s="21" t="s">
        <v>74</v>
      </c>
      <c r="B77" s="22">
        <v>680</v>
      </c>
      <c r="C77" s="23">
        <v>579.4</v>
      </c>
      <c r="D77" s="15">
        <f t="shared" si="1"/>
        <v>0.85205882352941176</v>
      </c>
    </row>
    <row r="78" spans="1:4" s="24" customFormat="1" ht="22.5" outlineLevel="2" x14ac:dyDescent="0.2">
      <c r="A78" s="21" t="s">
        <v>75</v>
      </c>
      <c r="B78" s="22">
        <v>120</v>
      </c>
      <c r="C78" s="23">
        <v>111.2</v>
      </c>
      <c r="D78" s="15">
        <f t="shared" si="1"/>
        <v>0.92666666666666664</v>
      </c>
    </row>
    <row r="79" spans="1:4" outlineLevel="1" x14ac:dyDescent="0.2">
      <c r="A79" s="6" t="s">
        <v>76</v>
      </c>
      <c r="B79" s="17">
        <v>200</v>
      </c>
      <c r="C79" s="18">
        <v>83.1</v>
      </c>
      <c r="D79" s="16">
        <f t="shared" si="1"/>
        <v>0.41549999999999998</v>
      </c>
    </row>
    <row r="80" spans="1:4" s="24" customFormat="1" ht="22.5" outlineLevel="2" x14ac:dyDescent="0.2">
      <c r="A80" s="21" t="s">
        <v>77</v>
      </c>
      <c r="B80" s="22">
        <v>150</v>
      </c>
      <c r="C80" s="23">
        <v>80.099999999999994</v>
      </c>
      <c r="D80" s="15">
        <f t="shared" si="1"/>
        <v>0.53399999999999992</v>
      </c>
    </row>
    <row r="81" spans="1:4" s="24" customFormat="1" ht="22.5" outlineLevel="2" x14ac:dyDescent="0.2">
      <c r="A81" s="21" t="s">
        <v>78</v>
      </c>
      <c r="B81" s="22">
        <v>50</v>
      </c>
      <c r="C81" s="23">
        <v>3</v>
      </c>
      <c r="D81" s="15">
        <f t="shared" si="1"/>
        <v>0.06</v>
      </c>
    </row>
    <row r="82" spans="1:4" outlineLevel="1" x14ac:dyDescent="0.2">
      <c r="A82" s="6" t="s">
        <v>79</v>
      </c>
      <c r="B82" s="17">
        <v>350800</v>
      </c>
      <c r="C82" s="18">
        <v>242858.1</v>
      </c>
      <c r="D82" s="16">
        <f t="shared" si="1"/>
        <v>0.69229789053591795</v>
      </c>
    </row>
    <row r="83" spans="1:4" s="24" customFormat="1" ht="22.5" outlineLevel="2" x14ac:dyDescent="0.2">
      <c r="A83" s="21" t="s">
        <v>80</v>
      </c>
      <c r="B83" s="22">
        <v>350800</v>
      </c>
      <c r="C83" s="23">
        <v>242858.1</v>
      </c>
      <c r="D83" s="15">
        <f t="shared" si="1"/>
        <v>0.69229789053591795</v>
      </c>
    </row>
    <row r="84" spans="1:4" outlineLevel="1" x14ac:dyDescent="0.2">
      <c r="A84" s="6" t="s">
        <v>81</v>
      </c>
      <c r="B84" s="17">
        <v>17150</v>
      </c>
      <c r="C84" s="18">
        <v>12794.4</v>
      </c>
      <c r="D84" s="16">
        <f t="shared" si="1"/>
        <v>0.74602915451895047</v>
      </c>
    </row>
    <row r="85" spans="1:4" s="24" customFormat="1" ht="22.5" outlineLevel="2" x14ac:dyDescent="0.2">
      <c r="A85" s="21" t="s">
        <v>82</v>
      </c>
      <c r="B85" s="22">
        <v>100</v>
      </c>
      <c r="C85" s="23">
        <v>19.2</v>
      </c>
      <c r="D85" s="15">
        <f t="shared" ref="D85:D103" si="2">C85/B85</f>
        <v>0.192</v>
      </c>
    </row>
    <row r="86" spans="1:4" s="24" customFormat="1" ht="22.5" outlineLevel="2" x14ac:dyDescent="0.2">
      <c r="A86" s="21" t="s">
        <v>83</v>
      </c>
      <c r="B86" s="22">
        <v>100</v>
      </c>
      <c r="C86" s="23">
        <v>0</v>
      </c>
      <c r="D86" s="15">
        <f t="shared" si="2"/>
        <v>0</v>
      </c>
    </row>
    <row r="87" spans="1:4" s="24" customFormat="1" outlineLevel="2" x14ac:dyDescent="0.2">
      <c r="A87" s="21" t="s">
        <v>84</v>
      </c>
      <c r="B87" s="22">
        <v>16950</v>
      </c>
      <c r="C87" s="23">
        <v>12775.2</v>
      </c>
      <c r="D87" s="15">
        <f t="shared" si="2"/>
        <v>0.7536991150442478</v>
      </c>
    </row>
    <row r="88" spans="1:4" x14ac:dyDescent="0.2">
      <c r="A88" s="6" t="s">
        <v>85</v>
      </c>
      <c r="B88" s="17">
        <v>137.9</v>
      </c>
      <c r="C88" s="18">
        <v>137.9</v>
      </c>
      <c r="D88" s="16">
        <f t="shared" si="2"/>
        <v>1</v>
      </c>
    </row>
    <row r="89" spans="1:4" outlineLevel="1" x14ac:dyDescent="0.2">
      <c r="A89" s="6" t="s">
        <v>50</v>
      </c>
      <c r="B89" s="17">
        <v>137.9</v>
      </c>
      <c r="C89" s="18">
        <v>137.9</v>
      </c>
      <c r="D89" s="16">
        <f t="shared" si="2"/>
        <v>1</v>
      </c>
    </row>
    <row r="90" spans="1:4" s="24" customFormat="1" ht="33.75" outlineLevel="2" x14ac:dyDescent="0.2">
      <c r="A90" s="21" t="s">
        <v>86</v>
      </c>
      <c r="B90" s="22">
        <v>137.9</v>
      </c>
      <c r="C90" s="23">
        <v>137.9</v>
      </c>
      <c r="D90" s="15">
        <f t="shared" si="2"/>
        <v>1</v>
      </c>
    </row>
    <row r="91" spans="1:4" ht="33.75" x14ac:dyDescent="0.2">
      <c r="A91" s="6" t="s">
        <v>87</v>
      </c>
      <c r="B91" s="17">
        <v>2550</v>
      </c>
      <c r="C91" s="18">
        <v>1551.2</v>
      </c>
      <c r="D91" s="16">
        <f t="shared" si="2"/>
        <v>0.60831372549019613</v>
      </c>
    </row>
    <row r="92" spans="1:4" s="24" customFormat="1" ht="22.5" outlineLevel="2" x14ac:dyDescent="0.2">
      <c r="A92" s="21" t="s">
        <v>88</v>
      </c>
      <c r="B92" s="22">
        <v>2550</v>
      </c>
      <c r="C92" s="23">
        <v>1551.2</v>
      </c>
      <c r="D92" s="15">
        <f t="shared" si="2"/>
        <v>0.60831372549019613</v>
      </c>
    </row>
    <row r="93" spans="1:4" ht="33.75" x14ac:dyDescent="0.2">
      <c r="A93" s="6" t="s">
        <v>89</v>
      </c>
      <c r="B93" s="17">
        <v>78301.100000000006</v>
      </c>
      <c r="C93" s="18">
        <v>39784.400000000001</v>
      </c>
      <c r="D93" s="16">
        <f t="shared" si="2"/>
        <v>0.50809503314768245</v>
      </c>
    </row>
    <row r="94" spans="1:4" s="24" customFormat="1" ht="22.5" outlineLevel="2" x14ac:dyDescent="0.2">
      <c r="A94" s="21" t="s">
        <v>90</v>
      </c>
      <c r="B94" s="22">
        <v>230</v>
      </c>
      <c r="C94" s="23">
        <v>30</v>
      </c>
      <c r="D94" s="15">
        <f t="shared" si="2"/>
        <v>0.13043478260869565</v>
      </c>
    </row>
    <row r="95" spans="1:4" s="24" customFormat="1" ht="33.75" outlineLevel="2" x14ac:dyDescent="0.2">
      <c r="A95" s="21" t="s">
        <v>91</v>
      </c>
      <c r="B95" s="22">
        <v>10635.9</v>
      </c>
      <c r="C95" s="23">
        <v>3068.7</v>
      </c>
      <c r="D95" s="15">
        <f t="shared" si="2"/>
        <v>0.28852283304656867</v>
      </c>
    </row>
    <row r="96" spans="1:4" s="24" customFormat="1" ht="22.5" outlineLevel="2" x14ac:dyDescent="0.2">
      <c r="A96" s="21" t="s">
        <v>92</v>
      </c>
      <c r="B96" s="22">
        <v>17417.3</v>
      </c>
      <c r="C96" s="23">
        <v>10931.8</v>
      </c>
      <c r="D96" s="15">
        <f t="shared" si="2"/>
        <v>0.62764033460984192</v>
      </c>
    </row>
    <row r="97" spans="1:4" s="24" customFormat="1" ht="22.5" outlineLevel="2" x14ac:dyDescent="0.2">
      <c r="A97" s="21" t="s">
        <v>93</v>
      </c>
      <c r="B97" s="22">
        <v>1000</v>
      </c>
      <c r="C97" s="23">
        <v>0</v>
      </c>
      <c r="D97" s="15">
        <f t="shared" si="2"/>
        <v>0</v>
      </c>
    </row>
    <row r="98" spans="1:4" s="24" customFormat="1" outlineLevel="2" x14ac:dyDescent="0.2">
      <c r="A98" s="21" t="s">
        <v>94</v>
      </c>
      <c r="B98" s="22">
        <v>11313.3</v>
      </c>
      <c r="C98" s="23">
        <v>11313.3</v>
      </c>
      <c r="D98" s="15">
        <f t="shared" si="2"/>
        <v>1</v>
      </c>
    </row>
    <row r="99" spans="1:4" s="24" customFormat="1" outlineLevel="2" x14ac:dyDescent="0.2">
      <c r="A99" s="21" t="s">
        <v>95</v>
      </c>
      <c r="B99" s="22">
        <v>37704.6</v>
      </c>
      <c r="C99" s="23">
        <v>14440.5</v>
      </c>
      <c r="D99" s="15">
        <f t="shared" si="2"/>
        <v>0.38299040435384546</v>
      </c>
    </row>
    <row r="100" spans="1:4" ht="22.5" x14ac:dyDescent="0.2">
      <c r="A100" s="6" t="s">
        <v>96</v>
      </c>
      <c r="B100" s="17">
        <v>200</v>
      </c>
      <c r="C100" s="18">
        <v>174</v>
      </c>
      <c r="D100" s="16">
        <f t="shared" si="2"/>
        <v>0.87</v>
      </c>
    </row>
    <row r="101" spans="1:4" s="24" customFormat="1" ht="33.75" outlineLevel="2" x14ac:dyDescent="0.2">
      <c r="A101" s="21" t="s">
        <v>97</v>
      </c>
      <c r="B101" s="22">
        <v>91.4</v>
      </c>
      <c r="C101" s="23">
        <v>65.400000000000006</v>
      </c>
      <c r="D101" s="15">
        <f t="shared" si="2"/>
        <v>0.71553610503282272</v>
      </c>
    </row>
    <row r="102" spans="1:4" s="24" customFormat="1" ht="22.5" outlineLevel="2" x14ac:dyDescent="0.2">
      <c r="A102" s="21" t="s">
        <v>98</v>
      </c>
      <c r="B102" s="22">
        <v>108.6</v>
      </c>
      <c r="C102" s="23">
        <v>108.6</v>
      </c>
      <c r="D102" s="15">
        <f t="shared" si="2"/>
        <v>1</v>
      </c>
    </row>
    <row r="103" spans="1:4" x14ac:dyDescent="0.2">
      <c r="A103" s="7"/>
      <c r="B103" s="19">
        <v>3845746.7</v>
      </c>
      <c r="C103" s="20">
        <v>2935368</v>
      </c>
      <c r="D103" s="16">
        <f t="shared" si="2"/>
        <v>0.76327647892150563</v>
      </c>
    </row>
  </sheetData>
  <mergeCells count="2">
    <mergeCell ref="A2:D2"/>
    <mergeCell ref="A4:F4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 Роман Аркадьевич</dc:creator>
  <dc:description>POI HSSF rep:2.56.0.553</dc:description>
  <cp:lastModifiedBy>Русин Роман Аркадьевич</cp:lastModifiedBy>
  <dcterms:created xsi:type="dcterms:W3CDTF">2026-10-01T07:11:10Z</dcterms:created>
  <dcterms:modified xsi:type="dcterms:W3CDTF">2026-10-01T07:11:10Z</dcterms:modified>
</cp:coreProperties>
</file>